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ph616-pc\endeverより(2012_04_16から）\DI業務用\☆薬審の作業について\新規薬品　購入願い\【最新版のみ保管】薬審申請資料、見本、注意点等\新規薬品購入願（各区分）（2024年度9月薬審より）\最新 (202602更新中)\"/>
    </mc:Choice>
  </mc:AlternateContent>
  <xr:revisionPtr revIDLastSave="0" documentId="13_ncr:1_{748E9E45-5E49-41BC-B696-948FFE49CF32}" xr6:coauthVersionLast="47" xr6:coauthVersionMax="47" xr10:uidLastSave="{00000000-0000-0000-0000-000000000000}"/>
  <bookViews>
    <workbookView xWindow="-120" yWindow="-120" windowWidth="29040" windowHeight="15720" tabRatio="781" xr2:uid="{D773679D-E112-4C95-84A9-6EC8665F9262}"/>
  </bookViews>
  <sheets>
    <sheet name="入力フォーム" sheetId="1" r:id="rId1"/>
    <sheet name="印刷用(右側のシートへの入力は不要です)→" sheetId="4" r:id="rId2"/>
    <sheet name="院外臨時" sheetId="2" r:id="rId3"/>
    <sheet name="集計用" sheetId="5" r:id="rId4"/>
    <sheet name="Access転記用" sheetId="6" r:id="rId5"/>
  </sheets>
  <definedNames>
    <definedName name="_xlnm.Print_Area" localSheetId="2">院外臨時!$A$1:$Q$31</definedName>
    <definedName name="_xlnm.Print_Area" localSheetId="0">入力フォーム!$B$1:$G$26</definedName>
    <definedName name="_xlnm.Print_Titles" localSheetId="0">入力フォーム!$3:$3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 i="6" l="1"/>
  <c r="G2" i="6"/>
  <c r="F2" i="6"/>
  <c r="E2" i="6"/>
  <c r="D2" i="6"/>
  <c r="C2" i="6"/>
  <c r="B2" i="6"/>
  <c r="R2" i="5"/>
  <c r="Q2" i="5"/>
  <c r="D2" i="5"/>
  <c r="C2" i="5"/>
  <c r="B26" i="2" l="1"/>
  <c r="B25" i="2"/>
  <c r="C19" i="2" l="1"/>
  <c r="O2" i="5" l="1"/>
  <c r="K2" i="5"/>
  <c r="J2" i="5"/>
  <c r="I2" i="5"/>
  <c r="H2" i="5"/>
  <c r="G2" i="5"/>
  <c r="F2" i="5"/>
  <c r="E2" i="5"/>
  <c r="B2" i="5"/>
  <c r="A2" i="5"/>
  <c r="L2" i="2" l="1"/>
  <c r="C29" i="2"/>
  <c r="L31" i="2"/>
  <c r="G16" i="2"/>
  <c r="L15" i="2"/>
  <c r="E12" i="2"/>
  <c r="E13" i="2"/>
  <c r="E14" i="2"/>
  <c r="E11" i="2"/>
  <c r="H15" i="2"/>
  <c r="J6" i="2"/>
  <c r="J7" i="2"/>
  <c r="C22" i="2" l="1"/>
  <c r="E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TANIGUCHI</author>
  </authors>
  <commentList>
    <comment ref="B1" authorId="0" shapeId="0" xr:uid="{BE6DF8C1-0793-4E8D-BD88-B4E5D34E864C}">
      <text>
        <r>
          <rPr>
            <b/>
            <sz val="9"/>
            <color indexed="81"/>
            <rFont val="MS P ゴシック"/>
            <family val="3"/>
            <charset val="128"/>
          </rPr>
          <t>TANIGUCHI:</t>
        </r>
        <r>
          <rPr>
            <sz val="9"/>
            <color indexed="81"/>
            <rFont val="MS P ゴシック"/>
            <family val="3"/>
            <charset val="128"/>
          </rPr>
          <t xml:space="preserve">
if文で処方or注射へ変換しています。</t>
        </r>
      </text>
    </comment>
    <comment ref="E1" authorId="0" shapeId="0" xr:uid="{F71F2C92-CD44-403F-B5CD-1219C97588CA}">
      <text>
        <r>
          <rPr>
            <b/>
            <sz val="9"/>
            <color indexed="81"/>
            <rFont val="MS P ゴシック"/>
            <family val="3"/>
            <charset val="128"/>
          </rPr>
          <t>TANIGUCHI:</t>
        </r>
        <r>
          <rPr>
            <sz val="9"/>
            <color indexed="81"/>
            <rFont val="MS P ゴシック"/>
            <family val="3"/>
            <charset val="128"/>
          </rPr>
          <t xml:space="preserve">
販売会社を参照しています。</t>
        </r>
      </text>
    </comment>
    <comment ref="F1" authorId="0" shapeId="0" xr:uid="{1C7D2316-2F77-4A52-B37B-89590A670572}">
      <text>
        <r>
          <rPr>
            <b/>
            <sz val="9"/>
            <color indexed="81"/>
            <rFont val="MS P ゴシック"/>
            <family val="3"/>
            <charset val="128"/>
          </rPr>
          <t>TANIGUCHI:</t>
        </r>
        <r>
          <rPr>
            <sz val="9"/>
            <color indexed="81"/>
            <rFont val="MS P ゴシック"/>
            <family val="3"/>
            <charset val="128"/>
          </rPr>
          <t xml:space="preserve">
規格欄を参照しています。不要な文字は手作業で消してください</t>
        </r>
      </text>
    </comment>
  </commentList>
</comments>
</file>

<file path=xl/sharedStrings.xml><?xml version="1.0" encoding="utf-8"?>
<sst xmlns="http://schemas.openxmlformats.org/spreadsheetml/2006/main" count="133" uniqueCount="117">
  <si>
    <t>申請日</t>
    <rPh sb="0" eb="3">
      <t>シンセイビ</t>
    </rPh>
    <phoneticPr fontId="1"/>
  </si>
  <si>
    <t>診療科名</t>
    <rPh sb="0" eb="4">
      <t>シンリョウカメイ</t>
    </rPh>
    <phoneticPr fontId="1"/>
  </si>
  <si>
    <t>申請内容</t>
    <rPh sb="0" eb="4">
      <t>シンセイナイヨウ</t>
    </rPh>
    <phoneticPr fontId="1"/>
  </si>
  <si>
    <t>項目</t>
    <rPh sb="0" eb="2">
      <t>コウモク</t>
    </rPh>
    <phoneticPr fontId="1"/>
  </si>
  <si>
    <t>色付きのセルは全て入力してください</t>
    <rPh sb="0" eb="2">
      <t>イロツ</t>
    </rPh>
    <rPh sb="7" eb="8">
      <t>スベ</t>
    </rPh>
    <rPh sb="9" eb="11">
      <t>ニュウリョク</t>
    </rPh>
    <phoneticPr fontId="1"/>
  </si>
  <si>
    <t>№</t>
    <phoneticPr fontId="1"/>
  </si>
  <si>
    <t>記入例</t>
    <rPh sb="0" eb="3">
      <t>キニュウレイ</t>
    </rPh>
    <phoneticPr fontId="1"/>
  </si>
  <si>
    <t>品名</t>
    <rPh sb="0" eb="2">
      <t>ヒンメイ</t>
    </rPh>
    <phoneticPr fontId="1"/>
  </si>
  <si>
    <t>規格</t>
    <rPh sb="0" eb="2">
      <t>キカク</t>
    </rPh>
    <phoneticPr fontId="1"/>
  </si>
  <si>
    <t>注意事項</t>
    <rPh sb="0" eb="2">
      <t>チュウイ</t>
    </rPh>
    <rPh sb="2" eb="4">
      <t>ジコウ</t>
    </rPh>
    <phoneticPr fontId="1"/>
  </si>
  <si>
    <t>●添付文書の「組成・性状」に記載される「成分・含量」の内容を記入してください。
●末尾は必ず「/錠」「/カプセル」等の形式で剤形を記入してください。</t>
    <rPh sb="1" eb="5">
      <t>テンプブンショ</t>
    </rPh>
    <rPh sb="7" eb="9">
      <t>ソセイ</t>
    </rPh>
    <rPh sb="10" eb="12">
      <t>セイジョウ</t>
    </rPh>
    <rPh sb="14" eb="16">
      <t>キサイ</t>
    </rPh>
    <rPh sb="20" eb="22">
      <t>セイブン</t>
    </rPh>
    <rPh sb="23" eb="25">
      <t>ガンリョウ</t>
    </rPh>
    <rPh sb="27" eb="29">
      <t>ナイヨウ</t>
    </rPh>
    <rPh sb="30" eb="32">
      <t>キニュウ</t>
    </rPh>
    <rPh sb="41" eb="43">
      <t>マツビ</t>
    </rPh>
    <rPh sb="44" eb="45">
      <t>カナラ</t>
    </rPh>
    <rPh sb="48" eb="49">
      <t>ジョウ</t>
    </rPh>
    <rPh sb="57" eb="58">
      <t>ナド</t>
    </rPh>
    <rPh sb="59" eb="61">
      <t>ケイシキ</t>
    </rPh>
    <rPh sb="62" eb="64">
      <t>ザイケイ</t>
    </rPh>
    <rPh sb="65" eb="67">
      <t>キニュウ</t>
    </rPh>
    <phoneticPr fontId="1"/>
  </si>
  <si>
    <t>●添付文書の「組成・性状」に記載される「販売名」の内容を記入してください。</t>
    <rPh sb="1" eb="3">
      <t>テンプ</t>
    </rPh>
    <rPh sb="3" eb="5">
      <t>ブンショ</t>
    </rPh>
    <rPh sb="7" eb="9">
      <t>ソセイ</t>
    </rPh>
    <rPh sb="10" eb="12">
      <t>セイジョウ</t>
    </rPh>
    <rPh sb="14" eb="16">
      <t>キサイ</t>
    </rPh>
    <rPh sb="20" eb="22">
      <t>ハンバイ</t>
    </rPh>
    <rPh sb="22" eb="23">
      <t>メイ</t>
    </rPh>
    <rPh sb="25" eb="27">
      <t>ナイヨウ</t>
    </rPh>
    <rPh sb="28" eb="30">
      <t>キニュウ</t>
    </rPh>
    <phoneticPr fontId="1"/>
  </si>
  <si>
    <t>包装</t>
    <rPh sb="0" eb="2">
      <t>ホウソウ</t>
    </rPh>
    <phoneticPr fontId="1"/>
  </si>
  <si>
    <t xml:space="preserve">（PTP）  100錠（10錠×10×1袋）　  </t>
    <phoneticPr fontId="1"/>
  </si>
  <si>
    <t>●添付文書上の「包装」項目をそのまま記載してください。</t>
    <phoneticPr fontId="1"/>
  </si>
  <si>
    <t xml:space="preserve"> 12,345/錠</t>
    <phoneticPr fontId="1"/>
  </si>
  <si>
    <t>●薬価：内服は小数点以下1位まで、注射は整数で
●「円」は不要です。
●末尾は必ず「/錠」「/カプセル」等の形式で記入してください。</t>
    <rPh sb="26" eb="27">
      <t>エン</t>
    </rPh>
    <rPh sb="29" eb="31">
      <t>フヨウ</t>
    </rPh>
    <rPh sb="36" eb="38">
      <t>マツビ</t>
    </rPh>
    <rPh sb="39" eb="40">
      <t>カナラ</t>
    </rPh>
    <phoneticPr fontId="1"/>
  </si>
  <si>
    <t>薬価</t>
    <rPh sb="0" eb="2">
      <t>ヤッカ</t>
    </rPh>
    <phoneticPr fontId="1"/>
  </si>
  <si>
    <t>会社名（製造・輸入）</t>
    <phoneticPr fontId="1"/>
  </si>
  <si>
    <t>会社名（販売）</t>
    <rPh sb="4" eb="6">
      <t>ハンバイ</t>
    </rPh>
    <phoneticPr fontId="1"/>
  </si>
  <si>
    <t>△△株式会社</t>
    <rPh sb="2" eb="6">
      <t>カブシキガイシャ</t>
    </rPh>
    <phoneticPr fontId="1"/>
  </si>
  <si>
    <t>✕✕株式会社</t>
    <rPh sb="2" eb="6">
      <t>カブシキガイシャ</t>
    </rPh>
    <phoneticPr fontId="1"/>
  </si>
  <si>
    <t>月間使用見込数量</t>
    <phoneticPr fontId="1"/>
  </si>
  <si>
    <r>
      <t xml:space="preserve">・採用申請薬剤の特徴
</t>
    </r>
    <r>
      <rPr>
        <sz val="11"/>
        <color rgb="FFFF0000"/>
        <rFont val="メイリオ"/>
        <family val="3"/>
        <charset val="128"/>
      </rPr>
      <t>　本剤は・・・・・である。（その薬剤の効果や他剤との比較などを箇条書きではなく文章（常体）で記載してください。製薬企業の宣伝調の文章にならないように注意してください。）</t>
    </r>
    <phoneticPr fontId="1"/>
  </si>
  <si>
    <t>薬剤の特徴</t>
    <rPh sb="0" eb="2">
      <t>ヤクザイ</t>
    </rPh>
    <rPh sb="3" eb="5">
      <t>トクチョウ</t>
    </rPh>
    <phoneticPr fontId="1"/>
  </si>
  <si>
    <t>申請理由</t>
    <rPh sb="0" eb="2">
      <t>シンセイ</t>
    </rPh>
    <rPh sb="2" eb="4">
      <t>リユウ</t>
    </rPh>
    <phoneticPr fontId="1"/>
  </si>
  <si>
    <t>例）本剤は、シクロオキシゲナーゼを作用点としたプロスタグランジン生合成抑制作用により、すぐれた鎮痛・抗炎症・解熱作用を有し、特に鎮痛作用が強力である</t>
    <rPh sb="0" eb="1">
      <t>レイ</t>
    </rPh>
    <rPh sb="2" eb="3">
      <t>ホン</t>
    </rPh>
    <rPh sb="3" eb="4">
      <t>ザイ</t>
    </rPh>
    <phoneticPr fontId="1"/>
  </si>
  <si>
    <t>20XX年〇月△日</t>
    <rPh sb="4" eb="5">
      <t>ネン</t>
    </rPh>
    <rPh sb="6" eb="7">
      <t>ツキ</t>
    </rPh>
    <rPh sb="8" eb="9">
      <t>ニチ</t>
    </rPh>
    <phoneticPr fontId="1"/>
  </si>
  <si>
    <t>申請内容
申請にあたっては、「長崎大学病院における採用医薬品分類と取扱い方法」を参照のこと</t>
    <rPh sb="0" eb="4">
      <t>シンセイナイヨウ</t>
    </rPh>
    <phoneticPr fontId="1"/>
  </si>
  <si>
    <t>診療科長名</t>
    <rPh sb="0" eb="3">
      <t>シンリョウカ</t>
    </rPh>
    <rPh sb="3" eb="4">
      <t>チョウ</t>
    </rPh>
    <rPh sb="4" eb="5">
      <t>メイ</t>
    </rPh>
    <phoneticPr fontId="1"/>
  </si>
  <si>
    <t>本採用区分は各年度2品目（1規格は1品目とする）の申請に限られることを承知した上での申請である。</t>
    <rPh sb="14" eb="16">
      <t>キカク</t>
    </rPh>
    <rPh sb="18" eb="20">
      <t>ヒンモク</t>
    </rPh>
    <phoneticPr fontId="1"/>
  </si>
  <si>
    <t>（市販直後調査（期間）、全例調査(事前登録の必要性についても記載)、承認条件等がある場合、記載して下さい。）</t>
    <phoneticPr fontId="1"/>
  </si>
  <si>
    <t>（例）全例調査（事前登録必要）（期間●●年●月●日-●●年●月●日）
※何もない場合は「該当なし」と記載</t>
    <phoneticPr fontId="1"/>
  </si>
  <si>
    <t>本採用区分は緊急採用不可（入院患者に対する採用はできない）であることを承知した上での申請である。</t>
    <rPh sb="0" eb="1">
      <t>ホン</t>
    </rPh>
    <rPh sb="1" eb="3">
      <t>サイヨウ</t>
    </rPh>
    <rPh sb="3" eb="5">
      <t>クブン</t>
    </rPh>
    <rPh sb="6" eb="8">
      <t>キンキュウ</t>
    </rPh>
    <rPh sb="8" eb="10">
      <t>サイヨウ</t>
    </rPh>
    <rPh sb="10" eb="12">
      <t>フカ</t>
    </rPh>
    <rPh sb="13" eb="15">
      <t>ニュウイン</t>
    </rPh>
    <rPh sb="15" eb="17">
      <t>カンジャ</t>
    </rPh>
    <rPh sb="18" eb="19">
      <t>タイ</t>
    </rPh>
    <rPh sb="21" eb="23">
      <t>サイヨウ</t>
    </rPh>
    <rPh sb="35" eb="37">
      <t>ショウチ</t>
    </rPh>
    <rPh sb="39" eb="40">
      <t>ウエ</t>
    </rPh>
    <rPh sb="42" eb="44">
      <t>シンセイ</t>
    </rPh>
    <phoneticPr fontId="1"/>
  </si>
  <si>
    <t>申請医薬品に関する基本的情報</t>
    <rPh sb="0" eb="5">
      <t>シンセイイヤクヒン</t>
    </rPh>
    <rPh sb="6" eb="7">
      <t>カン</t>
    </rPh>
    <rPh sb="9" eb="12">
      <t>キホンテキ</t>
    </rPh>
    <rPh sb="12" eb="14">
      <t>ジョウホウ</t>
    </rPh>
    <phoneticPr fontId="1"/>
  </si>
  <si>
    <t>記入例１</t>
    <rPh sb="0" eb="3">
      <t>キニュウレイ</t>
    </rPh>
    <phoneticPr fontId="1"/>
  </si>
  <si>
    <t>記入例2</t>
    <rPh sb="0" eb="3">
      <t>キニュウレイ</t>
    </rPh>
    <phoneticPr fontId="1"/>
  </si>
  <si>
    <t>区分Ⅰ：希少疾病用医薬品として承認された抗悪性腫瘍薬</t>
    <rPh sb="0" eb="2">
      <t>クブン</t>
    </rPh>
    <phoneticPr fontId="1"/>
  </si>
  <si>
    <t>区分Ⅱ．薬価が原価計算方式で算定され、かつ医療上の必要性の高い未承認薬・適応外薬検討会議で取り上げられた薬</t>
    <rPh sb="0" eb="2">
      <t>クブン</t>
    </rPh>
    <rPh sb="45" eb="46">
      <t>ト</t>
    </rPh>
    <rPh sb="47" eb="48">
      <t>ア</t>
    </rPh>
    <rPh sb="52" eb="53">
      <t>クスリ</t>
    </rPh>
    <phoneticPr fontId="1"/>
  </si>
  <si>
    <t>区分Ⅱ．薬価が類似薬効方式の場合で画期性加算が認められ、かつ医療上の必要性の高い未承認薬・適応外薬検討会議で取り上げられた薬</t>
    <rPh sb="0" eb="2">
      <t>クブン</t>
    </rPh>
    <phoneticPr fontId="1"/>
  </si>
  <si>
    <t xml:space="preserve">区分Ⅱ．薬価が類似薬効方式の場合で有用性加算(I) が認められ、かつ医療上の必要性の高い未承認薬・適応外薬検討会議で取り上げられた薬
</t>
    <rPh sb="0" eb="2">
      <t>クブン</t>
    </rPh>
    <phoneticPr fontId="1"/>
  </si>
  <si>
    <t>区分Ⅲ．薬価が原価計算方式で算定され、画期性加算が認められた薬剤</t>
    <rPh sb="0" eb="2">
      <t>クブン</t>
    </rPh>
    <phoneticPr fontId="1"/>
  </si>
  <si>
    <t>区分Ⅲ．薬価が原価計算方式で算定され、有用性加算（Ⅰ）が認められた薬剤</t>
    <rPh sb="0" eb="2">
      <t>クブン</t>
    </rPh>
    <phoneticPr fontId="1"/>
  </si>
  <si>
    <t>区分Ⅰ：希少疾病用医薬品として承認された遺伝性疾患治療薬</t>
    <rPh sb="0" eb="2">
      <t>クブン</t>
    </rPh>
    <rPh sb="20" eb="23">
      <t>イデンセイ</t>
    </rPh>
    <rPh sb="23" eb="25">
      <t>シッカン</t>
    </rPh>
    <rPh sb="25" eb="27">
      <t>チリョウ</t>
    </rPh>
    <rPh sb="27" eb="28">
      <t>クスリ</t>
    </rPh>
    <phoneticPr fontId="1"/>
  </si>
  <si>
    <t>区分Ⅳ. 医薬品医療機器等法第14条の3に基づき特例承認された薬剤</t>
    <rPh sb="0" eb="2">
      <t>クブン</t>
    </rPh>
    <phoneticPr fontId="1"/>
  </si>
  <si>
    <t>600錠</t>
    <rPh sb="3" eb="4">
      <t>ジョウ</t>
    </rPh>
    <phoneticPr fontId="1"/>
  </si>
  <si>
    <t>薬事審議委員会　殿</t>
    <rPh sb="0" eb="2">
      <t>ヤクジ</t>
    </rPh>
    <rPh sb="2" eb="4">
      <t>シンギ</t>
    </rPh>
    <rPh sb="4" eb="7">
      <t>イインカイ</t>
    </rPh>
    <rPh sb="8" eb="9">
      <t>ドノ</t>
    </rPh>
    <phoneticPr fontId="1"/>
  </si>
  <si>
    <t>申請区分</t>
    <rPh sb="0" eb="2">
      <t>シンセイ</t>
    </rPh>
    <rPh sb="2" eb="4">
      <t>クブン</t>
    </rPh>
    <phoneticPr fontId="1"/>
  </si>
  <si>
    <t xml:space="preserve">会社名（製造・輸入） </t>
    <phoneticPr fontId="1"/>
  </si>
  <si>
    <t>ロキソプロフェンナトリウム水和物68.1mg（無水物として60mg）/錠</t>
    <phoneticPr fontId="1"/>
  </si>
  <si>
    <t>ロキソプロフェンナトリウム錠60mg「屋号」</t>
    <phoneticPr fontId="1"/>
  </si>
  <si>
    <t xml:space="preserve">（販売） </t>
    <phoneticPr fontId="1"/>
  </si>
  <si>
    <t>２．使用目的 （特徴および理由）</t>
    <phoneticPr fontId="1"/>
  </si>
  <si>
    <t>1．申請薬</t>
    <rPh sb="2" eb="4">
      <t>シンセイ</t>
    </rPh>
    <rPh sb="4" eb="5">
      <t>クスリ</t>
    </rPh>
    <phoneticPr fontId="1"/>
  </si>
  <si>
    <t>・採用申請薬剤の特徴</t>
  </si>
  <si>
    <t xml:space="preserve">・申請理由 </t>
    <phoneticPr fontId="1"/>
  </si>
  <si>
    <t xml:space="preserve">備 考 </t>
    <phoneticPr fontId="1"/>
  </si>
  <si>
    <t>〇〇錠200mg（正規採用薬品から院外限定薬品への移行）</t>
    <rPh sb="2" eb="3">
      <t>ジョウ</t>
    </rPh>
    <rPh sb="9" eb="11">
      <t>セイキ</t>
    </rPh>
    <rPh sb="11" eb="13">
      <t>サイヨウ</t>
    </rPh>
    <rPh sb="13" eb="15">
      <t>ヤクヒン</t>
    </rPh>
    <rPh sb="17" eb="19">
      <t>インガイ</t>
    </rPh>
    <rPh sb="19" eb="21">
      <t>ゲンテイ</t>
    </rPh>
    <rPh sb="21" eb="23">
      <t>ヤクヒン</t>
    </rPh>
    <rPh sb="25" eb="27">
      <t>イコウ</t>
    </rPh>
    <phoneticPr fontId="1"/>
  </si>
  <si>
    <t>申請日</t>
    <rPh sb="0" eb="2">
      <t>シンセイ</t>
    </rPh>
    <rPh sb="2" eb="3">
      <t>ヒ</t>
    </rPh>
    <phoneticPr fontId="1"/>
  </si>
  <si>
    <t>※申請者には、薬事審議委員会にて使用目的等説明していただきます。</t>
    <phoneticPr fontId="1"/>
  </si>
  <si>
    <t>本採用区分は各年度1品目（1規格）の申請に限られることを承知した上での申請である。</t>
    <phoneticPr fontId="1"/>
  </si>
  <si>
    <t>列1</t>
  </si>
  <si>
    <t>列2</t>
  </si>
  <si>
    <t>薬効</t>
    <rPh sb="0" eb="2">
      <t>ヤッコウ</t>
    </rPh>
    <phoneticPr fontId="1"/>
  </si>
  <si>
    <t>鎮痛・抗炎症・解熱剤</t>
    <phoneticPr fontId="1"/>
  </si>
  <si>
    <t>●添付文書の表題から転記してください</t>
    <rPh sb="1" eb="3">
      <t>テンプ</t>
    </rPh>
    <rPh sb="3" eb="5">
      <t>ブンショ</t>
    </rPh>
    <rPh sb="6" eb="8">
      <t>ヒョウダイ</t>
    </rPh>
    <rPh sb="10" eb="12">
      <t>テンキ</t>
    </rPh>
    <phoneticPr fontId="1"/>
  </si>
  <si>
    <t>正規採用薬品（購入品目）</t>
    <rPh sb="7" eb="11">
      <t>コウニュウヒンモク</t>
    </rPh>
    <phoneticPr fontId="1"/>
  </si>
  <si>
    <t>臨時採用薬品（購入品目）</t>
    <rPh sb="0" eb="2">
      <t>リンジ</t>
    </rPh>
    <rPh sb="2" eb="4">
      <t>サイヨウ</t>
    </rPh>
    <rPh sb="4" eb="6">
      <t>ヤクヒン</t>
    </rPh>
    <phoneticPr fontId="1"/>
  </si>
  <si>
    <t>製剤原料用薬品（購入品目）</t>
    <rPh sb="0" eb="2">
      <t>セイザイ</t>
    </rPh>
    <rPh sb="2" eb="4">
      <t>ゲンリョウ</t>
    </rPh>
    <rPh sb="4" eb="5">
      <t>ヨウ</t>
    </rPh>
    <rPh sb="5" eb="7">
      <t>ヤクヒン</t>
    </rPh>
    <phoneticPr fontId="1"/>
  </si>
  <si>
    <t>放射性薬品（購入品目）</t>
    <rPh sb="0" eb="3">
      <t>ホウシャセイ</t>
    </rPh>
    <rPh sb="3" eb="5">
      <t>ヤクヒン</t>
    </rPh>
    <phoneticPr fontId="1"/>
  </si>
  <si>
    <t>自由診療薬品（購入非計上品目）</t>
    <phoneticPr fontId="1"/>
  </si>
  <si>
    <t>採用区分</t>
    <rPh sb="0" eb="2">
      <t>サイヨウ</t>
    </rPh>
    <rPh sb="2" eb="4">
      <t>クブン</t>
    </rPh>
    <phoneticPr fontId="1"/>
  </si>
  <si>
    <t>診療科名</t>
  </si>
  <si>
    <t>申請者名</t>
    <rPh sb="0" eb="3">
      <t>シンセイシャ</t>
    </rPh>
    <phoneticPr fontId="29"/>
  </si>
  <si>
    <t>商品名</t>
  </si>
  <si>
    <t>会社名</t>
  </si>
  <si>
    <t>規格</t>
  </si>
  <si>
    <t>薬価</t>
  </si>
  <si>
    <t>月間使用見込</t>
  </si>
  <si>
    <t>削除・区分変更薬
（なし：の場合</t>
    <rPh sb="0" eb="2">
      <t>サクジョ</t>
    </rPh>
    <rPh sb="3" eb="5">
      <t>クブン</t>
    </rPh>
    <rPh sb="5" eb="7">
      <t>ヘンコウ</t>
    </rPh>
    <rPh sb="7" eb="8">
      <t>クスリ</t>
    </rPh>
    <rPh sb="14" eb="16">
      <t>バアイ</t>
    </rPh>
    <phoneticPr fontId="1"/>
  </si>
  <si>
    <t>削除・区分変更薬の元々の区分</t>
    <rPh sb="0" eb="2">
      <t>サクジョ</t>
    </rPh>
    <rPh sb="3" eb="5">
      <t>クブン</t>
    </rPh>
    <rPh sb="5" eb="7">
      <t>ヘンコウ</t>
    </rPh>
    <rPh sb="7" eb="8">
      <t>クスリ</t>
    </rPh>
    <rPh sb="9" eb="11">
      <t>モトモト</t>
    </rPh>
    <rPh sb="12" eb="14">
      <t>クブン</t>
    </rPh>
    <phoneticPr fontId="1"/>
  </si>
  <si>
    <t>取り扱い予定</t>
    <rPh sb="0" eb="1">
      <t>ト</t>
    </rPh>
    <rPh sb="2" eb="3">
      <t>アツカ</t>
    </rPh>
    <rPh sb="4" eb="6">
      <t>ヨテイ</t>
    </rPh>
    <phoneticPr fontId="1"/>
  </si>
  <si>
    <t>臨床重要に合致した理由</t>
    <rPh sb="0" eb="2">
      <t>リンショウ</t>
    </rPh>
    <rPh sb="2" eb="4">
      <t>ジュウヨウ</t>
    </rPh>
    <rPh sb="5" eb="7">
      <t>ガッチ</t>
    </rPh>
    <rPh sb="9" eb="11">
      <t>リユウ</t>
    </rPh>
    <phoneticPr fontId="1"/>
  </si>
  <si>
    <t>成績調査</t>
    <rPh sb="0" eb="2">
      <t>セイセキ</t>
    </rPh>
    <rPh sb="2" eb="4">
      <t>チョウサ</t>
    </rPh>
    <phoneticPr fontId="1"/>
  </si>
  <si>
    <t>廃棄金額</t>
    <rPh sb="0" eb="2">
      <t>ハイキ</t>
    </rPh>
    <rPh sb="2" eb="4">
      <t>キンガク</t>
    </rPh>
    <phoneticPr fontId="1"/>
  </si>
  <si>
    <t>区分
（内服・注射）</t>
    <rPh sb="4" eb="6">
      <t>ナイフク</t>
    </rPh>
    <rPh sb="7" eb="9">
      <t>チュウシャ</t>
    </rPh>
    <phoneticPr fontId="1"/>
  </si>
  <si>
    <t>該当なし</t>
    <rPh sb="0" eb="2">
      <t>ガイトウ</t>
    </rPh>
    <phoneticPr fontId="1"/>
  </si>
  <si>
    <t>採用薬申請共通フォーム</t>
    <rPh sb="0" eb="2">
      <t>サイヨウ</t>
    </rPh>
    <rPh sb="2" eb="3">
      <t>クスリ</t>
    </rPh>
    <rPh sb="3" eb="5">
      <t>シンセイ</t>
    </rPh>
    <rPh sb="5" eb="7">
      <t>キョウツウ</t>
    </rPh>
    <phoneticPr fontId="1"/>
  </si>
  <si>
    <t>●必ず記入例の形式でご記入ください。
●申請期間内の日付をご記入ください。</t>
    <rPh sb="1" eb="2">
      <t>カナラ</t>
    </rPh>
    <rPh sb="3" eb="5">
      <t>キニュウ</t>
    </rPh>
    <rPh sb="5" eb="6">
      <t>レイ</t>
    </rPh>
    <rPh sb="7" eb="9">
      <t>ケイシキ</t>
    </rPh>
    <rPh sb="11" eb="13">
      <t>キニュウ</t>
    </rPh>
    <rPh sb="20" eb="25">
      <t>シンセイキカンナイ</t>
    </rPh>
    <rPh sb="26" eb="28">
      <t>ヒヅケ</t>
    </rPh>
    <rPh sb="30" eb="32">
      <t>キニュウ</t>
    </rPh>
    <phoneticPr fontId="1"/>
  </si>
  <si>
    <t>・申請理由
右欄に記入してください。</t>
    <rPh sb="1" eb="5">
      <t>シンセイリユウ</t>
    </rPh>
    <rPh sb="6" eb="7">
      <t>ミギ</t>
    </rPh>
    <rPh sb="7" eb="8">
      <t>ラン</t>
    </rPh>
    <rPh sb="9" eb="11">
      <t>キニュウ</t>
    </rPh>
    <phoneticPr fontId="1"/>
  </si>
  <si>
    <t>新規薬品購入願</t>
    <rPh sb="0" eb="2">
      <t>シンキ</t>
    </rPh>
    <rPh sb="2" eb="4">
      <t>ヤクヒン</t>
    </rPh>
    <rPh sb="4" eb="6">
      <t>コウニュウ</t>
    </rPh>
    <rPh sb="6" eb="7">
      <t>ネガ</t>
    </rPh>
    <phoneticPr fontId="1"/>
  </si>
  <si>
    <r>
      <t xml:space="preserve">申請者名（助手以上）
</t>
    </r>
    <r>
      <rPr>
        <sz val="11"/>
        <color rgb="FFFF0000"/>
        <rFont val="メイリオ"/>
        <family val="3"/>
        <charset val="128"/>
      </rPr>
      <t>※申請者には、薬事審議委員会にて使用目的等説明していただきます。</t>
    </r>
    <rPh sb="0" eb="2">
      <t>シンセイ</t>
    </rPh>
    <rPh sb="2" eb="3">
      <t>シャ</t>
    </rPh>
    <rPh sb="3" eb="4">
      <t>メイ</t>
    </rPh>
    <rPh sb="5" eb="7">
      <t>ジョシュ</t>
    </rPh>
    <rPh sb="7" eb="9">
      <t>イジョウ</t>
    </rPh>
    <rPh sb="12" eb="14">
      <t>シンセイ</t>
    </rPh>
    <phoneticPr fontId="1"/>
  </si>
  <si>
    <t>申請者名（助手以上）</t>
    <rPh sb="0" eb="2">
      <t>シンセイ</t>
    </rPh>
    <rPh sb="2" eb="3">
      <t>シャ</t>
    </rPh>
    <rPh sb="3" eb="4">
      <t>メイ</t>
    </rPh>
    <rPh sb="5" eb="7">
      <t>ジョシュ</t>
    </rPh>
    <rPh sb="7" eb="9">
      <t>イジョウ</t>
    </rPh>
    <phoneticPr fontId="1"/>
  </si>
  <si>
    <t>規格</t>
    <phoneticPr fontId="1"/>
  </si>
  <si>
    <t>以下の事項を確認・チェックしてご申請ください。</t>
    <phoneticPr fontId="1"/>
  </si>
  <si>
    <t>本採用区分は当該患者の院外処方に限られることを承知した上での申請である。</t>
    <rPh sb="0" eb="5">
      <t>ホンサイヨウクブン</t>
    </rPh>
    <rPh sb="6" eb="8">
      <t>トウガイ</t>
    </rPh>
    <rPh sb="8" eb="10">
      <t>カンジャ</t>
    </rPh>
    <rPh sb="11" eb="13">
      <t>インガイ</t>
    </rPh>
    <rPh sb="13" eb="15">
      <t>ショホウ</t>
    </rPh>
    <rPh sb="16" eb="17">
      <t>カギ</t>
    </rPh>
    <rPh sb="23" eb="25">
      <t>ショウチ</t>
    </rPh>
    <rPh sb="27" eb="28">
      <t>ウエ</t>
    </rPh>
    <rPh sb="30" eb="32">
      <t>シンセイ</t>
    </rPh>
    <phoneticPr fontId="1"/>
  </si>
  <si>
    <t>本採用区分は当該患者の院外処方に限られることを承知した上での申請である。</t>
    <phoneticPr fontId="1"/>
  </si>
  <si>
    <t>本採用区分による継続使用患者数が5名を超えた場合は、正規採用薬品等による申請が必要であることを承知した上での申請である。</t>
    <rPh sb="8" eb="10">
      <t>ケイゾク</t>
    </rPh>
    <phoneticPr fontId="1"/>
  </si>
  <si>
    <t>同意する</t>
    <rPh sb="0" eb="2">
      <t>ドウイ</t>
    </rPh>
    <phoneticPr fontId="1"/>
  </si>
  <si>
    <t xml:space="preserve">月間使用見込数量 </t>
    <phoneticPr fontId="1"/>
  </si>
  <si>
    <t>院外臨時採用薬品（購入非計上品目）</t>
    <rPh sb="0" eb="2">
      <t>インガイ</t>
    </rPh>
    <rPh sb="2" eb="4">
      <t>リンジ</t>
    </rPh>
    <rPh sb="4" eb="6">
      <t>サイヨウ</t>
    </rPh>
    <rPh sb="6" eb="8">
      <t>ヤクヒン</t>
    </rPh>
    <rPh sb="9" eb="11">
      <t>コウニュウ</t>
    </rPh>
    <rPh sb="11" eb="12">
      <t>ヒ</t>
    </rPh>
    <rPh sb="12" eb="14">
      <t>ケイジョウ</t>
    </rPh>
    <rPh sb="14" eb="16">
      <t>ヒンモク</t>
    </rPh>
    <phoneticPr fontId="1"/>
  </si>
  <si>
    <t>本採用区分により採用された薬剤の継続使用患者数が5名を超えた場合は、正規採用薬品等による申請が必要であることを承知した上での申請である。</t>
    <rPh sb="0" eb="5">
      <t>ホンサイヨウクブン</t>
    </rPh>
    <rPh sb="8" eb="10">
      <t>サイヨウ</t>
    </rPh>
    <rPh sb="13" eb="15">
      <t>ヤクザイ</t>
    </rPh>
    <rPh sb="16" eb="18">
      <t>ケイゾク</t>
    </rPh>
    <rPh sb="18" eb="20">
      <t>シヨウ</t>
    </rPh>
    <rPh sb="20" eb="22">
      <t>カンジャ</t>
    </rPh>
    <rPh sb="22" eb="23">
      <t>カズ</t>
    </rPh>
    <rPh sb="25" eb="26">
      <t>メイ</t>
    </rPh>
    <rPh sb="27" eb="28">
      <t>コ</t>
    </rPh>
    <rPh sb="30" eb="32">
      <t>バアイ</t>
    </rPh>
    <rPh sb="34" eb="36">
      <t>セイキ</t>
    </rPh>
    <rPh sb="36" eb="38">
      <t>サイヨウ</t>
    </rPh>
    <rPh sb="38" eb="40">
      <t>ヤクヒン</t>
    </rPh>
    <rPh sb="40" eb="41">
      <t>ナド</t>
    </rPh>
    <rPh sb="44" eb="46">
      <t>シンセイ</t>
    </rPh>
    <rPh sb="47" eb="49">
      <t>ヒツヨウ</t>
    </rPh>
    <rPh sb="55" eb="57">
      <t>ショウチ</t>
    </rPh>
    <rPh sb="59" eb="60">
      <t>ウエ</t>
    </rPh>
    <rPh sb="62" eb="64">
      <t>シンセイ</t>
    </rPh>
    <phoneticPr fontId="1"/>
  </si>
  <si>
    <t>区分</t>
    <rPh sb="0" eb="2">
      <t>クブン</t>
    </rPh>
    <phoneticPr fontId="1"/>
  </si>
  <si>
    <t>内服薬</t>
    <rPh sb="0" eb="3">
      <t>ナイフクヤク</t>
    </rPh>
    <phoneticPr fontId="1"/>
  </si>
  <si>
    <t>●内服薬・外用薬・注射薬のいずれかを記載してください。</t>
    <rPh sb="1" eb="4">
      <t>ナイフクヤク</t>
    </rPh>
    <rPh sb="5" eb="8">
      <t>ガイヨウヤク</t>
    </rPh>
    <rPh sb="9" eb="11">
      <t>チュウシャ</t>
    </rPh>
    <rPh sb="11" eb="12">
      <t>ヤク</t>
    </rPh>
    <rPh sb="18" eb="20">
      <t>キサイ</t>
    </rPh>
    <phoneticPr fontId="1"/>
  </si>
  <si>
    <t>KEGG　薬効分類番号</t>
    <rPh sb="5" eb="11">
      <t>ヤッコウブンルイバンゴウ</t>
    </rPh>
    <phoneticPr fontId="1"/>
  </si>
  <si>
    <t>●HPのURL
https://www.kegg.jp/kegg/medicus/</t>
    <phoneticPr fontId="1"/>
  </si>
  <si>
    <t>YJコード</t>
    <phoneticPr fontId="1"/>
  </si>
  <si>
    <t>1149019F●●●●</t>
    <phoneticPr fontId="1"/>
  </si>
  <si>
    <t>薬効分類番号</t>
    <rPh sb="0" eb="6">
      <t>ヤッコウブンルイバンゴウ</t>
    </rPh>
    <phoneticPr fontId="1"/>
  </si>
  <si>
    <t>YJコード</t>
    <phoneticPr fontId="1"/>
  </si>
  <si>
    <t>通し番号</t>
    <rPh sb="0" eb="1">
      <t>トオ</t>
    </rPh>
    <rPh sb="2" eb="4">
      <t>バンゴウ</t>
    </rPh>
    <phoneticPr fontId="1"/>
  </si>
  <si>
    <t>商品名</t>
    <rPh sb="0" eb="3">
      <t>ショウヒンメイ</t>
    </rPh>
    <phoneticPr fontId="1"/>
  </si>
  <si>
    <t>担当会社</t>
    <rPh sb="0" eb="4">
      <t>タントウガイシャ</t>
    </rPh>
    <phoneticPr fontId="1"/>
  </si>
  <si>
    <t>一般名</t>
    <rPh sb="0" eb="3">
      <t>イッパンメイ</t>
    </rPh>
    <phoneticPr fontId="1"/>
  </si>
  <si>
    <t>薬効分類名</t>
    <rPh sb="0" eb="5">
      <t>ヤッコウブンルイメイ</t>
    </rPh>
    <phoneticPr fontId="1"/>
  </si>
  <si>
    <t>例）△△の患者に対し、本剤を臨時採用し使用している。治療効果は良好であり、今後も継続が必要であるため、本剤を院外臨時採用薬品として申請する。</t>
    <rPh sb="0" eb="1">
      <t>レイ</t>
    </rPh>
    <rPh sb="14" eb="16">
      <t>リンジ</t>
    </rPh>
    <rPh sb="26" eb="28">
      <t>チリョウ</t>
    </rPh>
    <rPh sb="28" eb="30">
      <t>コウカ</t>
    </rPh>
    <rPh sb="31" eb="33">
      <t>リョウコウ</t>
    </rPh>
    <rPh sb="37" eb="39">
      <t>コンゴ</t>
    </rPh>
    <rPh sb="54" eb="56">
      <t>インガイ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</si>
</sst>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0_ "/>
  </numFmts>
  <fonts count="35">
    <font>
      <sz val="11"/>
      <color theme="1"/>
      <name val="游ゴシック"/>
      <family val="2"/>
      <charset val="128"/>
      <scheme val="minor"/>
    </font>
    <font>
      <sz val="6"/>
      <name val="游ゴシック"/>
      <family val="2"/>
      <charset val="128"/>
      <scheme val="minor"/>
    </font>
    <font>
      <sz val="11"/>
      <color theme="1"/>
      <name val="UD デジタル 教科書体 N-R"/>
      <family val="1"/>
      <charset val="128"/>
    </font>
    <font>
      <sz val="11"/>
      <color theme="1"/>
      <name val="メイリオ"/>
      <family val="3"/>
      <charset val="128"/>
    </font>
    <font>
      <sz val="11"/>
      <name val="メイリオ"/>
      <family val="3"/>
      <charset val="128"/>
    </font>
    <font>
      <u/>
      <sz val="11"/>
      <color theme="1"/>
      <name val="UD デジタル 教科書体 N-R"/>
      <family val="1"/>
      <charset val="128"/>
    </font>
    <font>
      <sz val="11"/>
      <color theme="0"/>
      <name val="UD デジタル 教科書体 N-R"/>
      <family val="1"/>
      <charset val="128"/>
    </font>
    <font>
      <sz val="11"/>
      <color rgb="FFFF0000"/>
      <name val="メイリオ"/>
      <family val="3"/>
      <charset val="128"/>
    </font>
    <font>
      <sz val="11"/>
      <color rgb="FF0070C0"/>
      <name val="メイリオ"/>
      <family val="3"/>
      <charset val="128"/>
    </font>
    <font>
      <sz val="11"/>
      <color theme="0"/>
      <name val="メイリオ"/>
      <family val="3"/>
      <charset val="128"/>
    </font>
    <font>
      <sz val="10.5"/>
      <color theme="0"/>
      <name val="メイリオ"/>
      <family val="3"/>
      <charset val="128"/>
    </font>
    <font>
      <b/>
      <sz val="14"/>
      <color theme="1"/>
      <name val="メイリオ"/>
      <family val="3"/>
      <charset val="128"/>
    </font>
    <font>
      <b/>
      <sz val="12"/>
      <color rgb="FFFF0000"/>
      <name val="メイリオ"/>
      <family val="3"/>
      <charset val="128"/>
    </font>
    <font>
      <b/>
      <u/>
      <sz val="11.5"/>
      <color theme="1"/>
      <name val="UD デジタル 教科書体 N-R"/>
      <family val="1"/>
      <charset val="128"/>
    </font>
    <font>
      <b/>
      <sz val="11"/>
      <color theme="1"/>
      <name val="UD デジタル 教科書体 N-R"/>
      <family val="1"/>
      <charset val="128"/>
    </font>
    <font>
      <b/>
      <sz val="11"/>
      <name val="メイリオ"/>
      <family val="3"/>
      <charset val="128"/>
    </font>
    <font>
      <sz val="11"/>
      <color theme="0" tint="-0.499984740745262"/>
      <name val="メイリオ"/>
      <family val="3"/>
      <charset val="128"/>
    </font>
    <font>
      <b/>
      <sz val="14"/>
      <color rgb="FF0070C0"/>
      <name val="メイリオ"/>
      <family val="3"/>
      <charset val="128"/>
    </font>
    <font>
      <sz val="12"/>
      <color rgb="FF000000"/>
      <name val="メイリオ"/>
      <family val="3"/>
      <charset val="128"/>
    </font>
    <font>
      <sz val="14"/>
      <color theme="1"/>
      <name val="UD デジタル 教科書体 N-R"/>
      <family val="1"/>
      <charset val="128"/>
    </font>
    <font>
      <sz val="11"/>
      <color rgb="FF000000"/>
      <name val="UD デジタル 教科書体 N-R"/>
      <family val="1"/>
      <charset val="128"/>
    </font>
    <font>
      <b/>
      <sz val="16"/>
      <color theme="1"/>
      <name val="UD デジタル 教科書体 N-R"/>
      <family val="1"/>
      <charset val="128"/>
    </font>
    <font>
      <sz val="8"/>
      <color rgb="FF000000"/>
      <name val="UD デジタル 教科書体 NK-R"/>
      <family val="1"/>
      <charset val="128"/>
    </font>
    <font>
      <sz val="14"/>
      <color rgb="FF000000"/>
      <name val="メイリオ"/>
      <family val="3"/>
      <charset val="128"/>
    </font>
    <font>
      <b/>
      <sz val="12"/>
      <color rgb="FF0070C0"/>
      <name val="メイリオ"/>
      <family val="3"/>
      <charset val="128"/>
    </font>
    <font>
      <b/>
      <sz val="10.5"/>
      <color rgb="FF0070C0"/>
      <name val="メイリオ"/>
      <family val="3"/>
      <charset val="128"/>
    </font>
    <font>
      <b/>
      <sz val="11"/>
      <color rgb="FF0070C0"/>
      <name val="メイリオ"/>
      <family val="3"/>
      <charset val="128"/>
    </font>
    <font>
      <b/>
      <sz val="10.5"/>
      <color theme="0"/>
      <name val="メイリオ"/>
      <family val="3"/>
      <charset val="128"/>
    </font>
    <font>
      <b/>
      <sz val="11"/>
      <color theme="0"/>
      <name val="メイリオ"/>
      <family val="3"/>
      <charset val="128"/>
    </font>
    <font>
      <sz val="11"/>
      <color theme="1"/>
      <name val="游ゴシック"/>
      <family val="2"/>
      <charset val="128"/>
      <scheme val="minor"/>
    </font>
    <font>
      <sz val="11"/>
      <color theme="1"/>
      <name val="BIZ UDPゴシック"/>
      <family val="3"/>
      <charset val="128"/>
    </font>
    <font>
      <sz val="10"/>
      <color theme="1"/>
      <name val="BIZ UDPゴシック"/>
      <family val="3"/>
      <charset val="128"/>
    </font>
    <font>
      <sz val="11"/>
      <color rgb="FF000000"/>
      <name val="Segoe UI Symbol"/>
      <family val="1"/>
    </font>
    <font>
      <b/>
      <sz val="9"/>
      <color indexed="81"/>
      <name val="MS P ゴシック"/>
      <family val="3"/>
      <charset val="128"/>
    </font>
    <font>
      <sz val="9"/>
      <color indexed="81"/>
      <name val="MS P ゴシック"/>
      <family val="3"/>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theme="0" tint="-0.24994659260841701"/>
      </left>
      <right/>
      <top style="thin">
        <color theme="0" tint="-0.24994659260841701"/>
      </top>
      <bottom style="thin">
        <color theme="0" tint="-0.2499465926084170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theme="1"/>
      </left>
      <right style="hair">
        <color theme="1"/>
      </right>
      <top style="hair">
        <color theme="1"/>
      </top>
      <bottom style="hair">
        <color theme="1"/>
      </bottom>
      <diagonal/>
    </border>
  </borders>
  <cellStyleXfs count="1">
    <xf numFmtId="0" fontId="0" fillId="0" borderId="0">
      <alignment vertical="center"/>
    </xf>
  </cellStyleXfs>
  <cellXfs count="88">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left" vertical="center" shrinkToFit="1"/>
    </xf>
    <xf numFmtId="0" fontId="3" fillId="0" borderId="0" xfId="0" applyFont="1" applyAlignment="1">
      <alignment vertical="center" textRotation="255"/>
    </xf>
    <xf numFmtId="0" fontId="2" fillId="0" borderId="0" xfId="0" applyFont="1" applyAlignment="1">
      <alignment horizontal="right" vertical="center"/>
    </xf>
    <xf numFmtId="0" fontId="2" fillId="0" borderId="0" xfId="0" applyFont="1" applyAlignment="1">
      <alignment horizontal="center" vertical="center"/>
    </xf>
    <xf numFmtId="0" fontId="6" fillId="0" borderId="0" xfId="0" applyFont="1">
      <alignment vertical="center"/>
    </xf>
    <xf numFmtId="0" fontId="3" fillId="0" borderId="0" xfId="0" applyFont="1" applyAlignment="1">
      <alignment horizontal="left" vertical="center"/>
    </xf>
    <xf numFmtId="0" fontId="8" fillId="0" borderId="0" xfId="0" applyFont="1" applyAlignment="1">
      <alignment horizontal="left" vertical="top" wrapText="1"/>
    </xf>
    <xf numFmtId="0" fontId="9" fillId="0" borderId="0" xfId="0" applyFont="1" applyAlignment="1">
      <alignment horizontal="left" vertical="center" shrinkToFit="1"/>
    </xf>
    <xf numFmtId="0" fontId="9" fillId="0" borderId="0" xfId="0" applyFont="1">
      <alignment vertical="center"/>
    </xf>
    <xf numFmtId="176" fontId="9" fillId="0" borderId="0" xfId="0" applyNumberFormat="1" applyFont="1" applyAlignment="1">
      <alignment horizontal="left" vertical="center" shrinkToFit="1"/>
    </xf>
    <xf numFmtId="177" fontId="9" fillId="0" borderId="0" xfId="0" applyNumberFormat="1" applyFont="1" applyAlignment="1">
      <alignment horizontal="left" vertical="center" shrinkToFit="1"/>
    </xf>
    <xf numFmtId="0" fontId="10" fillId="0" borderId="0" xfId="0" applyFont="1" applyAlignment="1">
      <alignment horizontal="justify" vertical="center"/>
    </xf>
    <xf numFmtId="0" fontId="9" fillId="0" borderId="0" xfId="0" applyFont="1" applyAlignment="1">
      <alignment horizontal="justify" vertical="center" wrapText="1"/>
    </xf>
    <xf numFmtId="0" fontId="4" fillId="0" borderId="0" xfId="0" applyFont="1" applyAlignment="1">
      <alignment horizontal="left" vertical="center" shrinkToFit="1"/>
    </xf>
    <xf numFmtId="0" fontId="2" fillId="0" borderId="0" xfId="0" applyFont="1" applyAlignment="1">
      <alignment vertical="top" wrapText="1"/>
    </xf>
    <xf numFmtId="0" fontId="6" fillId="0" borderId="0" xfId="0" applyFont="1" applyAlignment="1">
      <alignment vertical="top" wrapText="1"/>
    </xf>
    <xf numFmtId="0" fontId="11" fillId="0" borderId="0" xfId="0" applyFont="1" applyAlignment="1">
      <alignment horizontal="center" vertical="center"/>
    </xf>
    <xf numFmtId="0" fontId="13" fillId="0" borderId="0" xfId="0" applyFont="1">
      <alignment vertical="center"/>
    </xf>
    <xf numFmtId="0" fontId="14" fillId="0" borderId="0" xfId="0" applyFont="1">
      <alignment vertical="center"/>
    </xf>
    <xf numFmtId="0" fontId="16" fillId="0" borderId="0" xfId="0" applyFont="1" applyAlignment="1">
      <alignment horizontal="center" vertical="center"/>
    </xf>
    <xf numFmtId="0" fontId="17" fillId="0" borderId="0" xfId="0" applyFont="1" applyAlignment="1">
      <alignment horizontal="center" vertical="center"/>
    </xf>
    <xf numFmtId="0" fontId="3" fillId="0" borderId="5" xfId="0" applyFont="1" applyBorder="1" applyAlignment="1">
      <alignment horizontal="left" vertical="center" wrapText="1" shrinkToFit="1"/>
    </xf>
    <xf numFmtId="0" fontId="4" fillId="0" borderId="0" xfId="0" applyFont="1" applyAlignment="1">
      <alignment vertical="center" wrapText="1"/>
    </xf>
    <xf numFmtId="0" fontId="3" fillId="0" borderId="0" xfId="0" applyFont="1" applyAlignment="1">
      <alignment vertical="center" wrapText="1"/>
    </xf>
    <xf numFmtId="0" fontId="19" fillId="0" borderId="0" xfId="0" applyFont="1" applyAlignment="1">
      <alignment vertical="center" shrinkToFit="1"/>
    </xf>
    <xf numFmtId="0" fontId="20" fillId="0" borderId="0" xfId="0" applyFont="1">
      <alignment vertical="center"/>
    </xf>
    <xf numFmtId="49" fontId="5" fillId="0" borderId="0" xfId="0" applyNumberFormat="1" applyFont="1">
      <alignment vertical="center"/>
    </xf>
    <xf numFmtId="0" fontId="2" fillId="0" borderId="0" xfId="0" applyFont="1" applyAlignment="1">
      <alignment vertical="top"/>
    </xf>
    <xf numFmtId="0" fontId="16" fillId="0" borderId="1" xfId="0" applyFont="1" applyBorder="1" applyAlignment="1">
      <alignment horizontal="center" vertical="center"/>
    </xf>
    <xf numFmtId="0" fontId="12" fillId="0" borderId="5" xfId="0" applyFont="1" applyBorder="1" applyAlignment="1">
      <alignment horizontal="center" vertical="center"/>
    </xf>
    <xf numFmtId="0" fontId="3" fillId="0" borderId="5" xfId="0" applyFont="1" applyBorder="1" applyAlignment="1">
      <alignment horizontal="right" vertical="center" shrinkToFit="1"/>
    </xf>
    <xf numFmtId="176" fontId="4" fillId="0" borderId="5" xfId="0" applyNumberFormat="1" applyFont="1" applyBorder="1" applyAlignment="1">
      <alignment horizontal="left" vertical="center" shrinkToFit="1"/>
    </xf>
    <xf numFmtId="0" fontId="4" fillId="0" borderId="5" xfId="0" applyFont="1" applyBorder="1" applyAlignment="1">
      <alignment horizontal="left" vertical="center" shrinkToFit="1"/>
    </xf>
    <xf numFmtId="0" fontId="15" fillId="0" borderId="5" xfId="0" applyFont="1" applyBorder="1" applyAlignment="1">
      <alignment horizontal="left" vertical="center" shrinkToFit="1"/>
    </xf>
    <xf numFmtId="49" fontId="4" fillId="0" borderId="5" xfId="0" applyNumberFormat="1" applyFont="1" applyBorder="1" applyAlignment="1">
      <alignment horizontal="left" vertical="center" shrinkToFit="1"/>
    </xf>
    <xf numFmtId="49" fontId="4" fillId="0" borderId="5" xfId="0" applyNumberFormat="1" applyFont="1" applyBorder="1" applyAlignment="1">
      <alignment horizontal="left" vertical="center" wrapText="1" shrinkToFit="1"/>
    </xf>
    <xf numFmtId="0" fontId="3" fillId="0" borderId="5" xfId="0" applyFont="1" applyBorder="1" applyAlignment="1">
      <alignment vertical="center" textRotation="255"/>
    </xf>
    <xf numFmtId="0" fontId="3" fillId="0" borderId="5" xfId="0" applyFont="1" applyBorder="1" applyAlignment="1">
      <alignment vertical="center" wrapText="1" shrinkToFit="1"/>
    </xf>
    <xf numFmtId="176" fontId="2" fillId="0" borderId="0" xfId="0" applyNumberFormat="1" applyFont="1">
      <alignment vertical="center"/>
    </xf>
    <xf numFmtId="0" fontId="5" fillId="0" borderId="0" xfId="0" applyFont="1" applyAlignment="1">
      <alignment horizontal="left" vertical="center"/>
    </xf>
    <xf numFmtId="0" fontId="3" fillId="0" borderId="5" xfId="0" applyFont="1" applyBorder="1" applyAlignment="1">
      <alignment horizontal="right" vertical="center" wrapText="1" shrinkToFit="1"/>
    </xf>
    <xf numFmtId="0" fontId="22" fillId="0" borderId="0" xfId="0" applyFont="1">
      <alignment vertical="center"/>
    </xf>
    <xf numFmtId="0" fontId="3" fillId="0" borderId="5" xfId="0" applyFont="1" applyBorder="1" applyAlignment="1">
      <alignment horizontal="center" vertical="center" textRotation="255"/>
    </xf>
    <xf numFmtId="0" fontId="8" fillId="0" borderId="6" xfId="0" applyFont="1" applyBorder="1" applyAlignment="1">
      <alignment horizontal="left" vertical="top" wrapText="1"/>
    </xf>
    <xf numFmtId="0" fontId="8" fillId="0" borderId="6" xfId="0" applyFont="1" applyBorder="1" applyAlignment="1">
      <alignment horizontal="center" vertical="top" wrapText="1"/>
    </xf>
    <xf numFmtId="0" fontId="8" fillId="0" borderId="6" xfId="0" applyFont="1" applyBorder="1" applyAlignment="1">
      <alignment vertical="top" wrapText="1"/>
    </xf>
    <xf numFmtId="0" fontId="8" fillId="0" borderId="6" xfId="0" applyFont="1" applyBorder="1" applyAlignment="1">
      <alignment horizontal="left" vertical="center" wrapText="1"/>
    </xf>
    <xf numFmtId="0" fontId="23" fillId="0" borderId="0" xfId="0" applyFont="1">
      <alignment vertical="center"/>
    </xf>
    <xf numFmtId="0" fontId="8" fillId="0" borderId="0" xfId="0" applyFont="1" applyAlignment="1">
      <alignment horizontal="left" vertical="center"/>
    </xf>
    <xf numFmtId="0" fontId="8" fillId="0" borderId="0" xfId="0" applyFont="1" applyAlignment="1">
      <alignment horizontal="center" vertical="center"/>
    </xf>
    <xf numFmtId="0" fontId="8" fillId="0" borderId="6" xfId="0" applyFont="1" applyBorder="1" applyAlignment="1">
      <alignment vertical="center" wrapText="1"/>
    </xf>
    <xf numFmtId="0" fontId="8" fillId="0" borderId="6" xfId="0" applyFont="1" applyBorder="1" applyAlignment="1">
      <alignment horizontal="left" vertical="center"/>
    </xf>
    <xf numFmtId="0" fontId="8" fillId="0" borderId="6" xfId="0" applyFont="1" applyBorder="1" applyAlignment="1">
      <alignment horizontal="left" vertical="center" wrapText="1" shrinkToFit="1"/>
    </xf>
    <xf numFmtId="0" fontId="8" fillId="0" borderId="6" xfId="0" applyFont="1" applyBorder="1" applyAlignment="1">
      <alignment horizontal="center" vertical="center"/>
    </xf>
    <xf numFmtId="0" fontId="8" fillId="0" borderId="6" xfId="0" applyFont="1" applyBorder="1">
      <alignment vertical="center"/>
    </xf>
    <xf numFmtId="0" fontId="8" fillId="0" borderId="0" xfId="0" applyFont="1" applyAlignment="1">
      <alignment horizontal="left" vertical="center" shrinkToFit="1"/>
    </xf>
    <xf numFmtId="0" fontId="8" fillId="0" borderId="0" xfId="0" applyFont="1" applyAlignment="1">
      <alignment horizontal="center" vertical="center" shrinkToFit="1"/>
    </xf>
    <xf numFmtId="0" fontId="8" fillId="0" borderId="0" xfId="0" applyFont="1">
      <alignment vertical="center"/>
    </xf>
    <xf numFmtId="0" fontId="24" fillId="0" borderId="0" xfId="0" applyFont="1" applyAlignment="1">
      <alignment horizontal="justify" vertical="center"/>
    </xf>
    <xf numFmtId="0" fontId="25" fillId="0" borderId="0" xfId="0" applyFont="1" applyAlignment="1">
      <alignment horizontal="justify" vertical="center"/>
    </xf>
    <xf numFmtId="0" fontId="26" fillId="0" borderId="0" xfId="0" applyFont="1" applyAlignment="1">
      <alignment horizontal="left" vertical="center" shrinkToFit="1"/>
    </xf>
    <xf numFmtId="0" fontId="18" fillId="0" borderId="5" xfId="0" applyFont="1" applyBorder="1" applyAlignment="1">
      <alignment vertical="center" wrapText="1"/>
    </xf>
    <xf numFmtId="0" fontId="27" fillId="0" borderId="0" xfId="0" applyFont="1" applyAlignment="1">
      <alignment horizontal="justify" vertical="center"/>
    </xf>
    <xf numFmtId="0" fontId="28" fillId="0" borderId="0" xfId="0" applyFont="1" applyAlignment="1">
      <alignment horizontal="left" vertical="center" shrinkToFit="1"/>
    </xf>
    <xf numFmtId="0" fontId="31" fillId="0" borderId="5" xfId="0" applyFont="1" applyBorder="1" applyAlignment="1">
      <alignment horizontal="center" vertical="center" wrapText="1"/>
    </xf>
    <xf numFmtId="0" fontId="30" fillId="0" borderId="5" xfId="0" applyFont="1" applyBorder="1" applyAlignment="1">
      <alignment horizontal="center" vertical="center"/>
    </xf>
    <xf numFmtId="49" fontId="30" fillId="0" borderId="5" xfId="0" applyNumberFormat="1" applyFont="1" applyBorder="1" applyAlignment="1">
      <alignment horizontal="center" vertical="center"/>
    </xf>
    <xf numFmtId="0" fontId="30" fillId="2" borderId="5" xfId="0" applyFont="1" applyFill="1" applyBorder="1" applyAlignment="1">
      <alignment horizontal="center" vertical="center"/>
    </xf>
    <xf numFmtId="0" fontId="8" fillId="0" borderId="0" xfId="0" applyFont="1" applyAlignment="1">
      <alignment horizontal="center" vertical="center" wrapText="1"/>
    </xf>
    <xf numFmtId="0" fontId="4" fillId="0" borderId="5" xfId="0" applyFont="1" applyBorder="1" applyAlignment="1">
      <alignment horizontal="left" vertical="center" wrapText="1" shrinkToFit="1"/>
    </xf>
    <xf numFmtId="0" fontId="3" fillId="0" borderId="5" xfId="0" applyFont="1" applyBorder="1" applyAlignment="1">
      <alignment vertical="center" wrapText="1"/>
    </xf>
    <xf numFmtId="0" fontId="32" fillId="0" borderId="0" xfId="0" applyFont="1">
      <alignment vertical="center"/>
    </xf>
    <xf numFmtId="177" fontId="4" fillId="0" borderId="5" xfId="0" applyNumberFormat="1" applyFont="1" applyBorder="1" applyAlignment="1">
      <alignment horizontal="left" vertical="center" shrinkToFit="1"/>
    </xf>
    <xf numFmtId="0" fontId="11" fillId="0" borderId="0" xfId="0" applyFont="1" applyAlignment="1">
      <alignment horizontal="center" vertical="center"/>
    </xf>
    <xf numFmtId="0" fontId="3" fillId="0" borderId="5" xfId="0" applyFont="1" applyBorder="1" applyAlignment="1">
      <alignment horizontal="center" vertical="center"/>
    </xf>
    <xf numFmtId="0" fontId="3" fillId="0" borderId="5" xfId="0" applyFont="1" applyBorder="1" applyAlignment="1">
      <alignment horizontal="left" vertical="center" shrinkToFit="1"/>
    </xf>
    <xf numFmtId="0" fontId="3" fillId="0" borderId="5" xfId="0" applyFont="1" applyBorder="1" applyAlignment="1">
      <alignment horizontal="center" vertical="center" textRotation="255"/>
    </xf>
    <xf numFmtId="0" fontId="2" fillId="0" borderId="0" xfId="0" applyFont="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1" fillId="0" borderId="0" xfId="0" applyFont="1" applyAlignment="1">
      <alignment horizontal="center" vertical="center"/>
    </xf>
    <xf numFmtId="176" fontId="5" fillId="0" borderId="0" xfId="0" applyNumberFormat="1" applyFont="1" applyAlignment="1">
      <alignment horizontal="center" vertical="center"/>
    </xf>
    <xf numFmtId="49" fontId="2" fillId="0" borderId="2" xfId="0" applyNumberFormat="1" applyFont="1" applyBorder="1" applyAlignment="1">
      <alignment horizontal="left" vertical="top" wrapText="1"/>
    </xf>
    <xf numFmtId="0" fontId="2" fillId="0" borderId="0" xfId="0" applyFont="1" applyAlignment="1">
      <alignment horizontal="left" vertical="center" wrapText="1"/>
    </xf>
  </cellXfs>
  <cellStyles count="1">
    <cellStyle name="標準" xfId="0" builtinId="0"/>
  </cellStyles>
  <dxfs count="22">
    <dxf>
      <font>
        <strike val="0"/>
        <color theme="2"/>
      </font>
      <fill>
        <patternFill>
          <fgColor theme="0"/>
          <bgColor theme="0"/>
        </patternFill>
      </fill>
    </dxf>
    <dxf>
      <fill>
        <patternFill>
          <bgColor theme="8" tint="0.79998168889431442"/>
        </patternFill>
      </fill>
    </dxf>
    <dxf>
      <font>
        <color auto="1"/>
      </font>
      <fill>
        <patternFill>
          <bgColor theme="8" tint="0.79998168889431442"/>
        </patternFill>
      </fill>
    </dxf>
    <dxf>
      <font>
        <color auto="1"/>
      </font>
      <fill>
        <patternFill>
          <bgColor theme="8" tint="0.79998168889431442"/>
        </patternFill>
      </fill>
    </dxf>
    <dxf>
      <font>
        <strike val="0"/>
        <color theme="2"/>
      </font>
      <fill>
        <patternFill>
          <fgColor theme="0"/>
          <bgColor theme="0"/>
        </patternFill>
      </fill>
    </dxf>
    <dxf>
      <font>
        <strike val="0"/>
        <color theme="2"/>
      </font>
      <fill>
        <patternFill>
          <fgColor theme="0"/>
          <bgColor theme="0"/>
        </patternFill>
      </fill>
    </dxf>
    <dxf>
      <font>
        <strike val="0"/>
        <color theme="2"/>
      </font>
      <fill>
        <patternFill>
          <fgColor theme="0"/>
          <bgColor theme="0"/>
        </patternFill>
      </fill>
    </dxf>
    <dxf>
      <font>
        <strike val="0"/>
        <color theme="2"/>
      </font>
      <fill>
        <patternFill>
          <fgColor theme="0"/>
          <bgColor theme="0"/>
        </patternFill>
      </fill>
    </dxf>
    <dxf>
      <font>
        <strike val="0"/>
        <color theme="2"/>
      </font>
      <fill>
        <patternFill>
          <fgColor theme="0"/>
          <bgColor theme="0"/>
        </patternFill>
      </fill>
    </dxf>
    <dxf>
      <font>
        <strike val="0"/>
        <color theme="2"/>
      </font>
      <fill>
        <patternFill>
          <fgColor theme="0"/>
          <bgColor theme="0"/>
        </patternFill>
      </fill>
    </dxf>
    <dxf>
      <font>
        <strike val="0"/>
        <color theme="2"/>
      </font>
      <fill>
        <patternFill>
          <fgColor theme="0"/>
          <bgColor theme="0"/>
        </patternFill>
      </fill>
    </dxf>
    <dxf>
      <font>
        <strike val="0"/>
        <color theme="2"/>
      </font>
      <fill>
        <patternFill>
          <fgColor theme="0"/>
          <bgColor theme="0"/>
        </patternFill>
      </fill>
    </dxf>
    <dxf>
      <font>
        <strike val="0"/>
        <color theme="2"/>
      </font>
      <fill>
        <patternFill>
          <fgColor theme="0"/>
          <bgColor theme="0"/>
        </patternFill>
      </fill>
    </dxf>
    <dxf>
      <font>
        <strike val="0"/>
        <color theme="2"/>
      </font>
      <fill>
        <patternFill>
          <fgColor theme="0"/>
          <bgColor theme="0"/>
        </patternFill>
      </fill>
    </dxf>
    <dxf>
      <font>
        <strike val="0"/>
        <color theme="2"/>
      </font>
      <fill>
        <patternFill>
          <fgColor theme="0"/>
          <bgColor theme="0"/>
        </patternFill>
      </fill>
    </dxf>
    <dxf>
      <font>
        <strike val="0"/>
        <color theme="2"/>
      </font>
      <fill>
        <patternFill>
          <fgColor theme="0"/>
          <bgColor theme="0"/>
        </patternFill>
      </fill>
    </dxf>
    <dxf>
      <font>
        <strike val="0"/>
        <color theme="2"/>
      </font>
      <fill>
        <patternFill>
          <fgColor theme="0"/>
          <bgColor theme="0"/>
        </patternFill>
      </fill>
    </dxf>
    <dxf>
      <font>
        <b/>
        <i val="0"/>
        <strike val="0"/>
        <condense val="0"/>
        <extend val="0"/>
        <outline val="0"/>
        <shadow val="0"/>
        <u val="none"/>
        <vertAlign val="baseline"/>
        <sz val="11"/>
        <color rgb="FF0070C0"/>
        <name val="メイリオ"/>
        <family val="3"/>
        <charset val="128"/>
        <scheme val="none"/>
      </font>
      <alignment horizontal="left" vertical="center" textRotation="0" wrapText="0" indent="0" justifyLastLine="0" shrinkToFit="1" readingOrder="0"/>
    </dxf>
    <dxf>
      <font>
        <b/>
        <i val="0"/>
        <strike val="0"/>
        <condense val="0"/>
        <extend val="0"/>
        <outline val="0"/>
        <shadow val="0"/>
        <u val="none"/>
        <vertAlign val="baseline"/>
        <sz val="11"/>
        <color rgb="FF0070C0"/>
        <name val="メイリオ"/>
        <family val="3"/>
        <charset val="128"/>
        <scheme val="none"/>
      </font>
      <alignment horizontal="left" vertical="center" textRotation="0" wrapText="0" indent="0" justifyLastLine="0" shrinkToFit="1" readingOrder="0"/>
    </dxf>
    <dxf>
      <font>
        <b/>
        <i val="0"/>
        <strike val="0"/>
        <condense val="0"/>
        <extend val="0"/>
        <outline val="0"/>
        <shadow val="0"/>
        <u val="none"/>
        <vertAlign val="baseline"/>
        <sz val="11"/>
        <color rgb="FF0070C0"/>
        <name val="メイリオ"/>
        <family val="3"/>
        <charset val="128"/>
        <scheme val="none"/>
      </font>
      <alignment horizontal="left" vertical="center" textRotation="0" wrapText="0" indent="0" justifyLastLine="0" shrinkToFit="1" readingOrder="0"/>
    </dxf>
    <dxf>
      <font>
        <b/>
        <i val="0"/>
        <strike val="0"/>
        <condense val="0"/>
        <extend val="0"/>
        <outline val="0"/>
        <shadow val="0"/>
        <u val="none"/>
        <vertAlign val="baseline"/>
        <sz val="11"/>
        <color rgb="FF0070C0"/>
        <name val="メイリオ"/>
        <family val="3"/>
        <charset val="128"/>
        <scheme val="none"/>
      </font>
      <alignment horizontal="left" vertical="center" textRotation="0" wrapText="0" indent="0" justifyLastLine="0" shrinkToFit="1" readingOrder="0"/>
    </dxf>
    <dxf>
      <font>
        <b/>
        <i val="0"/>
        <strike val="0"/>
        <condense val="0"/>
        <extend val="0"/>
        <outline val="0"/>
        <shadow val="0"/>
        <u val="none"/>
        <vertAlign val="baseline"/>
        <sz val="10.5"/>
        <color rgb="FF0070C0"/>
        <name val="メイリオ"/>
        <family val="3"/>
        <charset val="128"/>
        <scheme val="none"/>
      </font>
      <alignment horizontal="justify"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DB6CF06-0477-4E77-9634-0818E2F608ED}" name="テーブル1" displayName="テーブル1" ref="E30:G42" totalsRowShown="0" headerRowDxfId="21" dataDxfId="20">
  <tableColumns count="3">
    <tableColumn id="1" xr3:uid="{64066E51-899A-4974-AE8D-A44D55223382}" name="正規採用薬品（購入品目）" dataDxfId="19"/>
    <tableColumn id="2" xr3:uid="{523BC95E-B5BE-42B5-B66B-C4F59E4FD40C}" name="列1" dataDxfId="18"/>
    <tableColumn id="3" xr3:uid="{E2A7C93B-5A16-4DF4-A277-0E5F7FBC4FB6}" name="列2" dataDxfId="17"/>
  </tableColumns>
  <tableStyleInfo name="TableStyleMedium2"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8D7A6-D178-49D9-8CC4-A503461FA50F}">
  <sheetPr>
    <tabColor rgb="FFFFFF00"/>
    <pageSetUpPr fitToPage="1"/>
  </sheetPr>
  <dimension ref="A1:P42"/>
  <sheetViews>
    <sheetView showGridLines="0" tabSelected="1" view="pageBreakPreview" zoomScaleNormal="100" zoomScaleSheetLayoutView="100" workbookViewId="0">
      <pane xSplit="1" ySplit="3" topLeftCell="B4" activePane="bottomRight" state="frozen"/>
      <selection pane="topRight" activeCell="B1" sqref="B1"/>
      <selection pane="bottomLeft" activeCell="A4" sqref="A4"/>
      <selection pane="bottomRight" activeCell="D16" sqref="D16"/>
    </sheetView>
  </sheetViews>
  <sheetFormatPr defaultColWidth="8.625" defaultRowHeight="30.6" customHeight="1"/>
  <cols>
    <col min="1" max="1" width="5.375" style="22" customWidth="1"/>
    <col min="2" max="2" width="5.375" style="4" customWidth="1"/>
    <col min="3" max="3" width="51" style="2" customWidth="1"/>
    <col min="4" max="4" width="45.25" style="16" customWidth="1"/>
    <col min="5" max="5" width="43.75" style="58" customWidth="1"/>
    <col min="6" max="6" width="35.75" style="59" customWidth="1"/>
    <col min="7" max="7" width="45.25" style="58" customWidth="1"/>
    <col min="8" max="8" width="1.75" style="3" customWidth="1"/>
    <col min="9" max="9" width="45.25" style="3" customWidth="1"/>
    <col min="10" max="10" width="42.375" style="10" customWidth="1"/>
    <col min="11" max="11" width="53.125" style="11" customWidth="1"/>
    <col min="12" max="12" width="30" style="11" customWidth="1"/>
    <col min="13" max="15" width="8.625" style="11"/>
    <col min="16" max="16" width="63.75" style="2" customWidth="1"/>
    <col min="17" max="17" width="51.625" style="2" customWidth="1"/>
    <col min="18" max="23" width="8.625" style="2"/>
    <col min="24" max="24" width="50.875" style="2" customWidth="1"/>
    <col min="25" max="16384" width="8.625" style="2"/>
  </cols>
  <sheetData>
    <row r="1" spans="1:11" ht="30.6" customHeight="1">
      <c r="B1" s="76" t="s">
        <v>87</v>
      </c>
      <c r="C1" s="76"/>
      <c r="D1" s="76"/>
      <c r="E1" s="51"/>
      <c r="F1" s="52"/>
      <c r="G1" s="51"/>
      <c r="H1" s="8"/>
      <c r="I1" s="8"/>
    </row>
    <row r="2" spans="1:11" ht="13.5" customHeight="1">
      <c r="B2" s="19"/>
      <c r="C2" s="19"/>
      <c r="D2" s="19"/>
      <c r="E2" s="51"/>
      <c r="F2" s="52"/>
      <c r="G2" s="51"/>
      <c r="H2" s="8"/>
      <c r="I2" s="8"/>
    </row>
    <row r="3" spans="1:11" ht="30.6" customHeight="1">
      <c r="A3" s="31" t="s">
        <v>5</v>
      </c>
      <c r="B3" s="77" t="s">
        <v>3</v>
      </c>
      <c r="C3" s="77"/>
      <c r="D3" s="32" t="s">
        <v>4</v>
      </c>
      <c r="E3" s="23" t="s">
        <v>35</v>
      </c>
      <c r="F3" s="23" t="s">
        <v>9</v>
      </c>
      <c r="G3" s="23" t="s">
        <v>36</v>
      </c>
      <c r="H3" s="8"/>
      <c r="I3" s="8"/>
    </row>
    <row r="4" spans="1:11" ht="51" customHeight="1">
      <c r="A4" s="31">
        <v>1</v>
      </c>
      <c r="B4" s="79" t="s">
        <v>2</v>
      </c>
      <c r="C4" s="33" t="s">
        <v>0</v>
      </c>
      <c r="D4" s="34"/>
      <c r="E4" s="52" t="s">
        <v>27</v>
      </c>
      <c r="F4" s="71" t="s">
        <v>88</v>
      </c>
      <c r="G4" s="51"/>
      <c r="H4" s="8"/>
      <c r="I4" s="8"/>
      <c r="J4" s="12"/>
    </row>
    <row r="5" spans="1:11" ht="30.6" customHeight="1">
      <c r="A5" s="31">
        <v>2</v>
      </c>
      <c r="B5" s="79"/>
      <c r="C5" s="33" t="s">
        <v>1</v>
      </c>
      <c r="D5" s="35"/>
      <c r="E5" s="51"/>
      <c r="F5" s="52"/>
      <c r="G5" s="51"/>
      <c r="H5" s="8"/>
      <c r="I5" s="8"/>
    </row>
    <row r="6" spans="1:11" ht="91.15" customHeight="1">
      <c r="A6" s="31">
        <v>3</v>
      </c>
      <c r="B6" s="79"/>
      <c r="C6" s="43" t="s">
        <v>91</v>
      </c>
      <c r="D6" s="35"/>
      <c r="E6" s="51"/>
      <c r="F6" s="52"/>
      <c r="G6" s="51"/>
      <c r="H6" s="8"/>
      <c r="I6" s="8"/>
    </row>
    <row r="7" spans="1:11" ht="30.6" customHeight="1">
      <c r="A7" s="31">
        <v>4</v>
      </c>
      <c r="B7" s="79"/>
      <c r="C7" s="33" t="s">
        <v>29</v>
      </c>
      <c r="D7" s="35"/>
      <c r="E7" s="51"/>
      <c r="F7" s="52"/>
      <c r="G7" s="51"/>
      <c r="H7" s="8"/>
      <c r="I7" s="8"/>
    </row>
    <row r="8" spans="1:11" ht="30.6" customHeight="1">
      <c r="A8" s="31">
        <v>5</v>
      </c>
      <c r="B8" s="79"/>
      <c r="C8" s="33"/>
      <c r="D8" s="75"/>
      <c r="E8" s="51"/>
      <c r="F8" s="52"/>
      <c r="G8" s="51"/>
      <c r="H8" s="8"/>
      <c r="I8" s="8"/>
      <c r="J8" s="13"/>
    </row>
    <row r="9" spans="1:11" ht="72.599999999999994" customHeight="1">
      <c r="A9" s="31">
        <v>6</v>
      </c>
      <c r="B9" s="79"/>
      <c r="C9" s="24" t="s">
        <v>28</v>
      </c>
      <c r="D9" s="36" t="s">
        <v>100</v>
      </c>
      <c r="E9" s="51"/>
      <c r="F9" s="52"/>
      <c r="G9" s="51"/>
      <c r="H9" s="8"/>
      <c r="I9" s="8"/>
      <c r="K9" s="14"/>
    </row>
    <row r="10" spans="1:11" ht="30.6" customHeight="1">
      <c r="A10" s="31">
        <v>7</v>
      </c>
      <c r="B10" s="79"/>
      <c r="C10" s="78" t="s">
        <v>34</v>
      </c>
      <c r="D10" s="78"/>
      <c r="E10" s="23" t="s">
        <v>6</v>
      </c>
      <c r="F10" s="23" t="s">
        <v>9</v>
      </c>
      <c r="G10" s="23" t="s">
        <v>36</v>
      </c>
      <c r="H10" s="8"/>
      <c r="I10" s="8"/>
      <c r="K10" s="14"/>
    </row>
    <row r="11" spans="1:11" ht="56.25">
      <c r="A11" s="31">
        <v>8</v>
      </c>
      <c r="B11" s="79"/>
      <c r="C11" s="33" t="s">
        <v>7</v>
      </c>
      <c r="D11" s="37"/>
      <c r="E11" s="53" t="s">
        <v>50</v>
      </c>
      <c r="F11" s="49" t="s">
        <v>11</v>
      </c>
      <c r="G11" s="54"/>
      <c r="H11" s="8"/>
      <c r="I11" s="8"/>
      <c r="K11" s="14"/>
    </row>
    <row r="12" spans="1:11" ht="93.75">
      <c r="A12" s="31">
        <v>9</v>
      </c>
      <c r="B12" s="79"/>
      <c r="C12" s="33" t="s">
        <v>93</v>
      </c>
      <c r="D12" s="38"/>
      <c r="E12" s="53" t="s">
        <v>49</v>
      </c>
      <c r="F12" s="49" t="s">
        <v>10</v>
      </c>
      <c r="G12" s="54"/>
      <c r="H12" s="8"/>
      <c r="I12" s="8"/>
      <c r="K12" s="14"/>
    </row>
    <row r="13" spans="1:11" ht="37.15" customHeight="1">
      <c r="A13" s="31">
        <v>10</v>
      </c>
      <c r="B13" s="79"/>
      <c r="C13" s="33" t="s">
        <v>12</v>
      </c>
      <c r="D13" s="38"/>
      <c r="E13" s="55" t="s">
        <v>13</v>
      </c>
      <c r="F13" s="49" t="s">
        <v>14</v>
      </c>
      <c r="G13" s="54"/>
      <c r="H13" s="8"/>
      <c r="I13" s="8"/>
      <c r="K13" s="14"/>
    </row>
    <row r="14" spans="1:11" ht="99" customHeight="1">
      <c r="A14" s="31">
        <v>11</v>
      </c>
      <c r="B14" s="79"/>
      <c r="C14" s="33" t="s">
        <v>17</v>
      </c>
      <c r="D14" s="37"/>
      <c r="E14" s="54" t="s">
        <v>15</v>
      </c>
      <c r="F14" s="49" t="s">
        <v>16</v>
      </c>
      <c r="G14" s="54"/>
      <c r="H14" s="8"/>
      <c r="I14" s="8"/>
    </row>
    <row r="15" spans="1:11" ht="99" customHeight="1">
      <c r="A15" s="31"/>
      <c r="B15" s="45"/>
      <c r="C15" s="33" t="s">
        <v>102</v>
      </c>
      <c r="D15" s="54"/>
      <c r="E15" s="54" t="s">
        <v>103</v>
      </c>
      <c r="F15" s="49" t="s">
        <v>104</v>
      </c>
      <c r="G15" s="54"/>
      <c r="H15" s="8"/>
      <c r="I15" s="8"/>
    </row>
    <row r="16" spans="1:11" ht="41.45" customHeight="1">
      <c r="A16" s="31"/>
      <c r="B16" s="45"/>
      <c r="C16" s="33" t="s">
        <v>63</v>
      </c>
      <c r="D16" s="54"/>
      <c r="E16" s="54" t="s">
        <v>64</v>
      </c>
      <c r="F16" s="49" t="s">
        <v>65</v>
      </c>
      <c r="G16" s="54"/>
      <c r="H16" s="8"/>
      <c r="I16" s="8"/>
    </row>
    <row r="17" spans="1:15" ht="41.45" customHeight="1">
      <c r="A17" s="31"/>
      <c r="B17" s="45"/>
      <c r="C17" s="33" t="s">
        <v>105</v>
      </c>
      <c r="D17" s="54"/>
      <c r="E17" s="54">
        <v>1149</v>
      </c>
      <c r="F17" s="49" t="s">
        <v>106</v>
      </c>
      <c r="G17" s="54"/>
      <c r="H17" s="8"/>
      <c r="I17" s="8"/>
    </row>
    <row r="18" spans="1:15" ht="41.45" customHeight="1">
      <c r="A18" s="31"/>
      <c r="B18" s="45"/>
      <c r="C18" s="33" t="s">
        <v>107</v>
      </c>
      <c r="D18" s="54"/>
      <c r="E18" s="54" t="s">
        <v>108</v>
      </c>
      <c r="F18" s="49"/>
      <c r="G18" s="54"/>
      <c r="H18" s="8"/>
      <c r="I18" s="8"/>
    </row>
    <row r="19" spans="1:15" ht="55.9" customHeight="1">
      <c r="A19" s="31">
        <v>12</v>
      </c>
      <c r="B19" s="45"/>
      <c r="C19" s="33" t="s">
        <v>18</v>
      </c>
      <c r="D19" s="37"/>
      <c r="E19" s="54" t="s">
        <v>20</v>
      </c>
      <c r="F19" s="49"/>
      <c r="G19" s="54"/>
      <c r="H19" s="8"/>
      <c r="I19" s="8"/>
    </row>
    <row r="20" spans="1:15" ht="55.9" customHeight="1">
      <c r="A20" s="31">
        <v>13</v>
      </c>
      <c r="B20" s="45"/>
      <c r="C20" s="33" t="s">
        <v>19</v>
      </c>
      <c r="D20" s="37"/>
      <c r="E20" s="54" t="s">
        <v>21</v>
      </c>
      <c r="F20" s="49"/>
      <c r="G20" s="54"/>
      <c r="H20" s="8"/>
      <c r="I20" s="8"/>
    </row>
    <row r="21" spans="1:15" ht="42.6" customHeight="1">
      <c r="A21" s="31">
        <v>14</v>
      </c>
      <c r="B21" s="45"/>
      <c r="C21" s="33" t="s">
        <v>22</v>
      </c>
      <c r="D21" s="37"/>
      <c r="E21" s="54" t="s">
        <v>45</v>
      </c>
      <c r="F21" s="49"/>
      <c r="G21" s="54"/>
      <c r="H21" s="8"/>
      <c r="I21" s="8"/>
    </row>
    <row r="22" spans="1:15" ht="127.9" customHeight="1">
      <c r="A22" s="31">
        <v>17</v>
      </c>
      <c r="B22" s="39" t="s">
        <v>24</v>
      </c>
      <c r="C22" s="40" t="s">
        <v>23</v>
      </c>
      <c r="D22" s="38"/>
      <c r="E22" s="46" t="s">
        <v>26</v>
      </c>
      <c r="F22" s="47"/>
      <c r="G22" s="46"/>
      <c r="H22" s="9"/>
      <c r="I22" s="9"/>
    </row>
    <row r="23" spans="1:15" ht="111" customHeight="1">
      <c r="A23" s="31">
        <v>18</v>
      </c>
      <c r="B23" s="39" t="s">
        <v>25</v>
      </c>
      <c r="C23" s="40" t="s">
        <v>89</v>
      </c>
      <c r="D23" s="38"/>
      <c r="E23" s="48" t="s">
        <v>116</v>
      </c>
      <c r="F23" s="47"/>
      <c r="H23" s="8"/>
      <c r="I23" s="8"/>
    </row>
    <row r="24" spans="1:15" ht="179.45" customHeight="1">
      <c r="A24" s="31">
        <v>25</v>
      </c>
      <c r="B24" s="39" t="s">
        <v>9</v>
      </c>
      <c r="C24" s="40" t="s">
        <v>96</v>
      </c>
      <c r="D24" s="35"/>
      <c r="E24" s="54"/>
      <c r="F24" s="56"/>
      <c r="G24" s="54" t="s">
        <v>57</v>
      </c>
      <c r="H24" s="8"/>
      <c r="I24" s="8"/>
    </row>
    <row r="25" spans="1:15" ht="165" customHeight="1">
      <c r="A25" s="31">
        <v>26</v>
      </c>
      <c r="B25" s="39" t="s">
        <v>9</v>
      </c>
      <c r="C25" s="40" t="s">
        <v>97</v>
      </c>
      <c r="D25" s="72"/>
      <c r="E25" s="49"/>
      <c r="F25" s="57"/>
      <c r="G25" s="49"/>
      <c r="H25" s="8"/>
      <c r="I25" s="8"/>
    </row>
    <row r="26" spans="1:15" ht="94.15" customHeight="1">
      <c r="A26" s="31">
        <v>33</v>
      </c>
      <c r="B26" s="39"/>
      <c r="C26" s="64" t="s">
        <v>31</v>
      </c>
      <c r="D26" s="73"/>
      <c r="E26" s="49" t="s">
        <v>32</v>
      </c>
      <c r="F26" s="56"/>
      <c r="G26" s="54"/>
      <c r="H26" s="8"/>
      <c r="I26" s="8"/>
      <c r="K26" s="2"/>
      <c r="L26" s="2"/>
      <c r="M26" s="2"/>
      <c r="N26" s="2"/>
    </row>
    <row r="27" spans="1:15" ht="30.6" customHeight="1">
      <c r="E27" s="51"/>
      <c r="F27" s="52"/>
      <c r="G27" s="51"/>
      <c r="H27" s="8"/>
      <c r="I27" s="8"/>
      <c r="L27" s="15"/>
      <c r="M27" s="15"/>
    </row>
    <row r="28" spans="1:15" ht="30.6" customHeight="1">
      <c r="K28" s="2"/>
      <c r="L28" s="2"/>
      <c r="M28" s="2"/>
      <c r="N28" s="2"/>
      <c r="O28" s="2"/>
    </row>
    <row r="29" spans="1:15" ht="30.6" customHeight="1">
      <c r="E29" s="60"/>
      <c r="G29" s="61"/>
      <c r="K29" s="2"/>
      <c r="L29" s="2"/>
      <c r="M29" s="2"/>
      <c r="N29" s="2"/>
      <c r="O29" s="2"/>
    </row>
    <row r="30" spans="1:15" ht="30.6" customHeight="1">
      <c r="D30" s="16" t="s">
        <v>98</v>
      </c>
      <c r="E30" s="65" t="s">
        <v>66</v>
      </c>
      <c r="F30" s="62" t="s">
        <v>61</v>
      </c>
      <c r="G30" s="62" t="s">
        <v>62</v>
      </c>
      <c r="K30" s="2"/>
      <c r="L30" s="2"/>
      <c r="M30" s="2"/>
      <c r="N30" s="2"/>
      <c r="O30" s="2"/>
    </row>
    <row r="31" spans="1:15" ht="46.9" customHeight="1">
      <c r="E31" s="65" t="s">
        <v>67</v>
      </c>
      <c r="F31" s="63"/>
      <c r="G31" s="63"/>
      <c r="K31" s="2"/>
      <c r="L31" s="2"/>
      <c r="M31" s="2"/>
      <c r="N31" s="2"/>
      <c r="O31" s="2"/>
    </row>
    <row r="32" spans="1:15" ht="30.6" customHeight="1">
      <c r="E32" s="65" t="s">
        <v>68</v>
      </c>
      <c r="F32" s="63"/>
      <c r="G32" s="63"/>
      <c r="K32" s="2"/>
      <c r="L32" s="2"/>
      <c r="M32" s="2"/>
      <c r="N32" s="2"/>
      <c r="O32" s="2"/>
    </row>
    <row r="33" spans="5:16" ht="58.15" customHeight="1">
      <c r="E33" s="63" t="s">
        <v>69</v>
      </c>
      <c r="F33" s="63"/>
      <c r="G33" s="63"/>
      <c r="J33" s="50" t="s">
        <v>60</v>
      </c>
      <c r="K33" s="15"/>
      <c r="L33" s="15"/>
      <c r="O33" s="2"/>
      <c r="P33" s="25" t="s">
        <v>37</v>
      </c>
    </row>
    <row r="34" spans="5:16" ht="22.5">
      <c r="E34" s="63" t="s">
        <v>70</v>
      </c>
      <c r="F34" s="63"/>
      <c r="G34" s="63"/>
      <c r="J34" s="50" t="s">
        <v>30</v>
      </c>
      <c r="K34" s="15"/>
      <c r="L34" s="15"/>
      <c r="O34" s="2"/>
      <c r="P34" s="25" t="s">
        <v>43</v>
      </c>
    </row>
    <row r="35" spans="5:16" ht="30.6" customHeight="1">
      <c r="E35" s="63"/>
      <c r="F35" s="63"/>
      <c r="G35" s="63"/>
      <c r="J35" s="50" t="s">
        <v>33</v>
      </c>
      <c r="K35" s="15"/>
      <c r="L35" s="15"/>
      <c r="P35" s="26" t="s">
        <v>38</v>
      </c>
    </row>
    <row r="36" spans="5:16" ht="45" customHeight="1">
      <c r="E36" s="66"/>
      <c r="F36" s="63"/>
      <c r="G36" s="63"/>
      <c r="J36" s="2"/>
      <c r="K36" s="15"/>
      <c r="L36" s="15"/>
      <c r="P36" s="26" t="s">
        <v>39</v>
      </c>
    </row>
    <row r="37" spans="5:16" ht="30.6" customHeight="1">
      <c r="E37" s="66"/>
      <c r="F37" s="63"/>
      <c r="G37" s="63"/>
      <c r="J37" s="11"/>
      <c r="P37" s="26" t="s">
        <v>40</v>
      </c>
    </row>
    <row r="38" spans="5:16" ht="30.6" customHeight="1">
      <c r="E38" s="63"/>
      <c r="F38" s="63"/>
      <c r="G38" s="63"/>
      <c r="J38" s="11"/>
      <c r="P38" s="26" t="s">
        <v>41</v>
      </c>
    </row>
    <row r="39" spans="5:16" ht="30.6" customHeight="1">
      <c r="E39" s="66"/>
      <c r="F39" s="63"/>
      <c r="G39" s="63"/>
      <c r="J39" s="11"/>
      <c r="O39" s="2"/>
      <c r="P39" s="26" t="s">
        <v>42</v>
      </c>
    </row>
    <row r="40" spans="5:16" ht="30.6" customHeight="1">
      <c r="E40" s="66"/>
      <c r="F40" s="63"/>
      <c r="G40" s="63"/>
      <c r="J40" s="11"/>
      <c r="O40" s="2"/>
      <c r="P40" s="2" t="s">
        <v>44</v>
      </c>
    </row>
    <row r="41" spans="5:16" ht="30.6" customHeight="1">
      <c r="E41" s="63"/>
      <c r="F41" s="63"/>
      <c r="G41" s="63"/>
    </row>
    <row r="42" spans="5:16" ht="30.6" customHeight="1">
      <c r="E42" s="63"/>
      <c r="F42" s="63"/>
      <c r="G42" s="63"/>
    </row>
  </sheetData>
  <mergeCells count="4">
    <mergeCell ref="B1:D1"/>
    <mergeCell ref="B3:C3"/>
    <mergeCell ref="C10:D10"/>
    <mergeCell ref="B4:B14"/>
  </mergeCells>
  <phoneticPr fontId="1"/>
  <conditionalFormatting sqref="B23:D23 B25:D25">
    <cfRule type="expression" dxfId="16" priority="8">
      <formula>$D$9="部長説明薬品"</formula>
    </cfRule>
  </conditionalFormatting>
  <conditionalFormatting sqref="B23:D25">
    <cfRule type="expression" dxfId="15" priority="9">
      <formula>$D$9="救急用常備薬品"</formula>
    </cfRule>
    <cfRule type="expression" dxfId="14" priority="11">
      <formula>$D$9="院外重要薬品"</formula>
    </cfRule>
    <cfRule type="expression" dxfId="13" priority="17">
      <formula>$D$9="臨床重要薬品"</formula>
    </cfRule>
    <cfRule type="expression" dxfId="12" priority="23">
      <formula>$D$9="診療科限定薬品"</formula>
    </cfRule>
  </conditionalFormatting>
  <conditionalFormatting sqref="B24:D25">
    <cfRule type="expression" dxfId="11" priority="27">
      <formula>$D$9="自由診療薬品"</formula>
    </cfRule>
    <cfRule type="expression" dxfId="10" priority="32">
      <formula>$D$9="製剤原料用薬品"</formula>
    </cfRule>
    <cfRule type="expression" dxfId="9" priority="33">
      <formula>$D$9="放射性薬品"</formula>
    </cfRule>
    <cfRule type="expression" dxfId="8" priority="34">
      <formula>$D$9="臨時採用薬品"</formula>
    </cfRule>
  </conditionalFormatting>
  <conditionalFormatting sqref="C8">
    <cfRule type="expression" dxfId="7" priority="5">
      <formula>$D$9="救急用常備薬品"</formula>
    </cfRule>
    <cfRule type="expression" dxfId="6" priority="6">
      <formula>$D$9="院外重要薬品"</formula>
    </cfRule>
    <cfRule type="expression" dxfId="5" priority="7">
      <formula>$D$9="診療科限定薬品"</formula>
    </cfRule>
  </conditionalFormatting>
  <conditionalFormatting sqref="C6:D7 C8">
    <cfRule type="expression" dxfId="4" priority="4">
      <formula>$D$9="部長説明薬品"</formula>
    </cfRule>
  </conditionalFormatting>
  <conditionalFormatting sqref="D4:D7 D9">
    <cfRule type="containsBlanks" dxfId="3" priority="37">
      <formula>LEN(TRIM(D4))=0</formula>
    </cfRule>
  </conditionalFormatting>
  <conditionalFormatting sqref="D15:D18">
    <cfRule type="containsBlanks" dxfId="2" priority="1">
      <formula>LEN(TRIM(D15))=0</formula>
    </cfRule>
  </conditionalFormatting>
  <conditionalFormatting sqref="D19:D26 D11:D14">
    <cfRule type="containsBlanks" dxfId="1" priority="38">
      <formula>LEN(TRIM(D11))=0</formula>
    </cfRule>
  </conditionalFormatting>
  <conditionalFormatting sqref="D23">
    <cfRule type="expression" dxfId="0" priority="10">
      <formula>$D$9="診療科限定薬品"</formula>
    </cfRule>
  </conditionalFormatting>
  <dataValidations count="2">
    <dataValidation type="list" allowBlank="1" showInputMessage="1" showErrorMessage="1" sqref="J9" xr:uid="{590D9875-3BF9-4877-A854-9E7BFDE6D471}">
      <formula1>$K$9:$K$13</formula1>
    </dataValidation>
    <dataValidation type="list" allowBlank="1" showInputMessage="1" showErrorMessage="1" sqref="D24:D25" xr:uid="{023B21DE-8D8E-4A2E-B43F-31CE3B296F54}">
      <formula1>$D$30</formula1>
    </dataValidation>
  </dataValidations>
  <pageMargins left="0.70866141732283472" right="0.70866141732283472" top="0.74803149606299213" bottom="0.74803149606299213" header="0.31496062992125984" footer="0.31496062992125984"/>
  <pageSetup paperSize="9" scale="35" fitToHeight="0"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B1F32-54EB-4904-AA77-4B7524595610}">
  <sheetPr>
    <tabColor rgb="FFC00000"/>
  </sheetPr>
  <dimension ref="A1"/>
  <sheetViews>
    <sheetView workbookViewId="0"/>
  </sheetViews>
  <sheetFormatPr defaultRowHeight="18.75"/>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5B6D2-AC85-44B4-934C-AC3909FAFA4C}">
  <sheetPr>
    <pageSetUpPr fitToPage="1"/>
  </sheetPr>
  <dimension ref="A1:AD33"/>
  <sheetViews>
    <sheetView showGridLines="0" zoomScale="115" zoomScaleNormal="115" zoomScaleSheetLayoutView="100" workbookViewId="0">
      <selection activeCell="L7" sqref="L7"/>
    </sheetView>
  </sheetViews>
  <sheetFormatPr defaultColWidth="4.875" defaultRowHeight="18" customHeight="1"/>
  <cols>
    <col min="1" max="1" width="1.75" style="1" customWidth="1"/>
    <col min="2" max="2" width="2" style="1" customWidth="1"/>
    <col min="3" max="3" width="4.875" style="1"/>
    <col min="4" max="5" width="3.875" style="1" customWidth="1"/>
    <col min="6" max="7" width="4.875" style="1"/>
    <col min="8" max="8" width="8" style="1" customWidth="1"/>
    <col min="9" max="9" width="14" style="1" customWidth="1"/>
    <col min="10" max="10" width="3.875" style="1" customWidth="1"/>
    <col min="11" max="11" width="3.75" style="1" customWidth="1"/>
    <col min="12" max="14" width="4.875" style="1"/>
    <col min="15" max="15" width="3.25" style="1" customWidth="1"/>
    <col min="16" max="16" width="4.875" style="1"/>
    <col min="17" max="17" width="3.625" style="7" customWidth="1"/>
    <col min="18" max="18" width="4.875" style="7"/>
    <col min="19" max="19" width="42.25" style="7" customWidth="1"/>
    <col min="20" max="30" width="4.875" style="7"/>
    <col min="31" max="16384" width="4.875" style="1"/>
  </cols>
  <sheetData>
    <row r="1" spans="1:16" ht="31.5" customHeight="1">
      <c r="A1" s="84" t="s">
        <v>90</v>
      </c>
      <c r="B1" s="84"/>
      <c r="C1" s="84"/>
      <c r="D1" s="84"/>
      <c r="E1" s="84"/>
      <c r="F1" s="84"/>
      <c r="G1" s="84"/>
      <c r="H1" s="84"/>
      <c r="I1" s="84"/>
      <c r="J1" s="84"/>
      <c r="K1" s="84"/>
      <c r="L1" s="84"/>
      <c r="M1" s="84"/>
      <c r="N1" s="84"/>
      <c r="O1" s="84"/>
      <c r="P1" s="84"/>
    </row>
    <row r="2" spans="1:16" ht="32.1" customHeight="1">
      <c r="K2" s="1" t="s">
        <v>58</v>
      </c>
      <c r="L2" s="85">
        <f>入力フォーム!D4</f>
        <v>0</v>
      </c>
      <c r="M2" s="85"/>
      <c r="N2" s="85"/>
      <c r="O2" s="41"/>
      <c r="P2" s="41"/>
    </row>
    <row r="3" spans="1:16" ht="7.5" customHeight="1"/>
    <row r="4" spans="1:16" ht="18" customHeight="1">
      <c r="B4" s="1" t="s">
        <v>46</v>
      </c>
    </row>
    <row r="5" spans="1:16" ht="12" customHeight="1"/>
    <row r="6" spans="1:16" ht="18" customHeight="1">
      <c r="I6" s="1" t="s">
        <v>1</v>
      </c>
      <c r="J6" s="42" t="str">
        <f>"　"&amp;入力フォーム!D5&amp;"　　"</f>
        <v>　　　</v>
      </c>
    </row>
    <row r="7" spans="1:16" ht="18" customHeight="1">
      <c r="I7" s="5" t="s">
        <v>92</v>
      </c>
      <c r="J7" s="42" t="str">
        <f>"　"&amp;入力フォーム!D6&amp;"　　　印"</f>
        <v>　　　　印</v>
      </c>
    </row>
    <row r="8" spans="1:16" ht="15" customHeight="1">
      <c r="H8" s="6"/>
      <c r="I8" s="44" t="s">
        <v>59</v>
      </c>
    </row>
    <row r="9" spans="1:16" ht="22.15" customHeight="1">
      <c r="B9" s="21" t="s">
        <v>53</v>
      </c>
    </row>
    <row r="10" spans="1:16" ht="22.9" customHeight="1">
      <c r="C10" s="1" t="s">
        <v>47</v>
      </c>
      <c r="E10" s="20" t="str">
        <f>入力フォーム!D9</f>
        <v>院外臨時採用薬品（購入非計上品目）</v>
      </c>
    </row>
    <row r="11" spans="1:16" ht="22.9" customHeight="1">
      <c r="C11" s="1" t="s">
        <v>7</v>
      </c>
      <c r="E11" s="29">
        <f>入力フォーム!D11</f>
        <v>0</v>
      </c>
    </row>
    <row r="12" spans="1:16" ht="22.9" customHeight="1">
      <c r="C12" s="1" t="s">
        <v>8</v>
      </c>
      <c r="E12" s="29">
        <f>入力フォーム!D12</f>
        <v>0</v>
      </c>
      <c r="I12" s="5"/>
    </row>
    <row r="13" spans="1:16" ht="22.9" customHeight="1">
      <c r="C13" s="1" t="s">
        <v>12</v>
      </c>
      <c r="E13" s="29">
        <f>入力フォーム!D13</f>
        <v>0</v>
      </c>
    </row>
    <row r="14" spans="1:16" ht="22.9" customHeight="1">
      <c r="C14" s="1" t="s">
        <v>17</v>
      </c>
      <c r="E14" s="29">
        <f>入力フォーム!D14</f>
        <v>0</v>
      </c>
    </row>
    <row r="15" spans="1:16" ht="22.9" customHeight="1">
      <c r="C15" s="1" t="s">
        <v>48</v>
      </c>
      <c r="H15" s="29">
        <f>入力フォーム!D19</f>
        <v>0</v>
      </c>
      <c r="J15" s="1" t="s">
        <v>51</v>
      </c>
      <c r="L15" s="29">
        <f>入力フォーム!D20</f>
        <v>0</v>
      </c>
    </row>
    <row r="16" spans="1:16" ht="34.9" customHeight="1">
      <c r="C16" s="28" t="s">
        <v>99</v>
      </c>
      <c r="G16" s="29">
        <f>入力フォーム!D21</f>
        <v>0</v>
      </c>
    </row>
    <row r="17" spans="2:30" ht="24.6" customHeight="1">
      <c r="B17" s="21" t="s">
        <v>52</v>
      </c>
    </row>
    <row r="18" spans="2:30" ht="24.6" customHeight="1">
      <c r="B18" s="28" t="s">
        <v>54</v>
      </c>
    </row>
    <row r="19" spans="2:30" s="17" customFormat="1" ht="117.75" customHeight="1">
      <c r="C19" s="86">
        <f>入力フォーム!D22</f>
        <v>0</v>
      </c>
      <c r="D19" s="82"/>
      <c r="E19" s="82"/>
      <c r="F19" s="82"/>
      <c r="G19" s="82"/>
      <c r="H19" s="82"/>
      <c r="I19" s="82"/>
      <c r="J19" s="82"/>
      <c r="K19" s="82"/>
      <c r="L19" s="82"/>
      <c r="M19" s="82"/>
      <c r="N19" s="82"/>
      <c r="O19" s="82"/>
      <c r="P19" s="83"/>
      <c r="Q19" s="18"/>
      <c r="R19" s="18"/>
      <c r="S19" s="18"/>
      <c r="T19" s="18"/>
      <c r="U19" s="18"/>
      <c r="V19" s="18"/>
      <c r="W19" s="18"/>
      <c r="X19" s="18"/>
      <c r="Y19" s="18"/>
      <c r="Z19" s="18"/>
      <c r="AA19" s="18"/>
      <c r="AB19" s="18"/>
      <c r="AC19" s="18"/>
      <c r="AD19" s="18"/>
    </row>
    <row r="20" spans="2:30" s="17" customFormat="1" ht="14.45" customHeight="1">
      <c r="Q20" s="18"/>
      <c r="R20" s="18"/>
      <c r="S20" s="18"/>
      <c r="T20" s="18"/>
      <c r="U20" s="18"/>
      <c r="V20" s="18"/>
      <c r="W20" s="18"/>
      <c r="X20" s="18"/>
      <c r="Y20" s="18"/>
      <c r="Z20" s="18"/>
      <c r="AA20" s="18"/>
      <c r="AB20" s="18"/>
      <c r="AC20" s="18"/>
      <c r="AD20" s="18"/>
    </row>
    <row r="21" spans="2:30" s="17" customFormat="1" ht="14.45" customHeight="1">
      <c r="B21" s="80" t="s">
        <v>55</v>
      </c>
      <c r="C21" s="80"/>
      <c r="D21" s="80"/>
      <c r="E21" s="80"/>
      <c r="F21" s="80"/>
      <c r="G21" s="80"/>
      <c r="H21" s="80"/>
      <c r="I21" s="80"/>
      <c r="J21" s="80"/>
      <c r="K21" s="80"/>
      <c r="L21" s="80"/>
      <c r="M21" s="80"/>
      <c r="N21" s="80"/>
      <c r="O21" s="80"/>
      <c r="Q21" s="18"/>
      <c r="R21" s="18"/>
      <c r="S21" s="18"/>
      <c r="T21" s="18"/>
      <c r="U21" s="18"/>
      <c r="V21" s="18"/>
      <c r="W21" s="18"/>
      <c r="X21" s="18"/>
      <c r="Y21" s="18"/>
      <c r="Z21" s="18"/>
      <c r="AA21" s="18"/>
      <c r="AB21" s="18"/>
      <c r="AC21" s="18"/>
      <c r="AD21" s="18"/>
    </row>
    <row r="22" spans="2:30" s="17" customFormat="1" ht="40.5" customHeight="1">
      <c r="C22" s="81">
        <f>入力フォーム!D23</f>
        <v>0</v>
      </c>
      <c r="D22" s="82"/>
      <c r="E22" s="82"/>
      <c r="F22" s="82"/>
      <c r="G22" s="82"/>
      <c r="H22" s="82"/>
      <c r="I22" s="82"/>
      <c r="J22" s="82"/>
      <c r="K22" s="82"/>
      <c r="L22" s="82"/>
      <c r="M22" s="82"/>
      <c r="N22" s="82"/>
      <c r="O22" s="82"/>
      <c r="P22" s="83"/>
      <c r="Q22" s="18"/>
      <c r="R22" s="18"/>
      <c r="S22" s="18"/>
      <c r="T22" s="18"/>
      <c r="U22" s="18"/>
      <c r="V22" s="18"/>
      <c r="W22" s="18"/>
      <c r="X22" s="18"/>
      <c r="Y22" s="18"/>
      <c r="Z22" s="18"/>
      <c r="AA22" s="18"/>
      <c r="AB22" s="18"/>
      <c r="AC22" s="18"/>
      <c r="AD22" s="18"/>
    </row>
    <row r="23" spans="2:30" s="17" customFormat="1" ht="18" customHeight="1">
      <c r="Q23" s="18"/>
      <c r="R23" s="18"/>
      <c r="S23" s="18"/>
      <c r="T23" s="18"/>
      <c r="U23" s="18"/>
      <c r="V23" s="18"/>
      <c r="W23" s="18"/>
      <c r="X23" s="18"/>
      <c r="Y23" s="18"/>
      <c r="Z23" s="18"/>
      <c r="AA23" s="18"/>
      <c r="AB23" s="18"/>
      <c r="AC23" s="18"/>
      <c r="AD23" s="18"/>
    </row>
    <row r="24" spans="2:30" s="17" customFormat="1" ht="19.899999999999999" customHeight="1">
      <c r="B24" s="30" t="s">
        <v>94</v>
      </c>
      <c r="C24" s="30"/>
      <c r="D24" s="30"/>
      <c r="E24" s="30"/>
      <c r="F24" s="30"/>
      <c r="G24" s="30"/>
      <c r="H24" s="30"/>
      <c r="I24" s="30"/>
      <c r="J24" s="30"/>
      <c r="K24" s="30"/>
      <c r="L24" s="30"/>
      <c r="M24" s="30"/>
      <c r="N24" s="30"/>
      <c r="O24" s="30"/>
      <c r="Q24" s="18"/>
      <c r="R24" s="18"/>
      <c r="S24" s="18"/>
      <c r="T24" s="18"/>
      <c r="U24" s="18"/>
      <c r="V24" s="18"/>
      <c r="W24" s="18"/>
      <c r="X24" s="18"/>
      <c r="Y24" s="18"/>
      <c r="Z24" s="18"/>
      <c r="AA24" s="18"/>
      <c r="AB24" s="18"/>
      <c r="AC24" s="18"/>
      <c r="AD24" s="18"/>
    </row>
    <row r="25" spans="2:30" s="17" customFormat="1" ht="19.899999999999999" customHeight="1">
      <c r="B25" s="74" t="str">
        <f>IF(入力フォーム!D24="同意する","☑","□")</f>
        <v>□</v>
      </c>
      <c r="C25" s="1" t="s">
        <v>95</v>
      </c>
      <c r="D25" s="30"/>
      <c r="E25" s="30"/>
      <c r="F25" s="30"/>
      <c r="G25" s="30"/>
      <c r="H25" s="30"/>
      <c r="I25" s="30"/>
      <c r="J25" s="30"/>
      <c r="K25" s="30"/>
      <c r="L25" s="30"/>
      <c r="M25" s="30"/>
      <c r="N25" s="30"/>
      <c r="O25" s="30"/>
      <c r="Q25" s="18"/>
      <c r="R25" s="18"/>
      <c r="S25" s="18"/>
      <c r="T25" s="18"/>
      <c r="U25" s="18"/>
      <c r="V25" s="18"/>
      <c r="W25" s="18"/>
      <c r="X25" s="18"/>
      <c r="Y25" s="18"/>
      <c r="Z25" s="18"/>
      <c r="AA25" s="18"/>
      <c r="AB25" s="18"/>
      <c r="AC25" s="18"/>
      <c r="AD25" s="18"/>
    </row>
    <row r="26" spans="2:30" s="17" customFormat="1" ht="38.450000000000003" customHeight="1">
      <c r="B26" s="74" t="str">
        <f>IF(入力フォーム!D25="同意する","☑","□")</f>
        <v>□</v>
      </c>
      <c r="C26" s="87" t="s">
        <v>101</v>
      </c>
      <c r="D26" s="87"/>
      <c r="E26" s="87"/>
      <c r="F26" s="87"/>
      <c r="G26" s="87"/>
      <c r="H26" s="87"/>
      <c r="I26" s="87"/>
      <c r="J26" s="87"/>
      <c r="K26" s="87"/>
      <c r="L26" s="87"/>
      <c r="M26" s="87"/>
      <c r="N26" s="87"/>
      <c r="O26" s="87"/>
      <c r="P26" s="87"/>
      <c r="Q26" s="18"/>
      <c r="R26" s="18"/>
      <c r="S26" s="18"/>
      <c r="T26" s="18"/>
      <c r="U26" s="18"/>
      <c r="V26" s="18"/>
      <c r="W26" s="18"/>
      <c r="X26" s="18"/>
      <c r="Y26" s="18"/>
      <c r="Z26" s="18"/>
      <c r="AA26" s="18"/>
      <c r="AB26" s="18"/>
      <c r="AC26" s="18"/>
      <c r="AD26" s="18"/>
    </row>
    <row r="27" spans="2:30" s="17" customFormat="1" ht="14.45" customHeight="1">
      <c r="Q27" s="18"/>
      <c r="R27" s="18"/>
      <c r="S27" s="18"/>
      <c r="T27" s="18"/>
      <c r="U27" s="18"/>
      <c r="V27" s="18"/>
      <c r="W27" s="18"/>
      <c r="X27" s="18"/>
      <c r="Y27" s="18"/>
      <c r="Z27" s="18"/>
      <c r="AA27" s="18"/>
      <c r="AB27" s="18"/>
      <c r="AC27" s="18"/>
      <c r="AD27" s="18"/>
    </row>
    <row r="28" spans="2:30" s="17" customFormat="1" ht="13.9" customHeight="1">
      <c r="B28" s="80" t="s">
        <v>56</v>
      </c>
      <c r="C28" s="80"/>
      <c r="D28" s="80"/>
      <c r="E28" s="80"/>
      <c r="F28" s="80"/>
      <c r="G28" s="80"/>
      <c r="H28" s="80"/>
      <c r="I28" s="80"/>
      <c r="J28" s="80"/>
      <c r="K28" s="80"/>
      <c r="L28" s="80"/>
      <c r="M28" s="80"/>
      <c r="N28" s="80"/>
      <c r="O28" s="80"/>
      <c r="Q28" s="18"/>
      <c r="R28" s="18"/>
      <c r="S28" s="18"/>
      <c r="T28" s="18"/>
      <c r="U28" s="18"/>
      <c r="V28" s="18"/>
      <c r="W28" s="18"/>
      <c r="X28" s="18"/>
      <c r="Y28" s="18"/>
      <c r="Z28" s="18"/>
      <c r="AA28" s="18"/>
      <c r="AB28" s="18"/>
      <c r="AC28" s="18"/>
      <c r="AD28" s="18"/>
    </row>
    <row r="29" spans="2:30" s="17" customFormat="1" ht="35.450000000000003" customHeight="1">
      <c r="C29" s="81">
        <f>入力フォーム!D26</f>
        <v>0</v>
      </c>
      <c r="D29" s="82"/>
      <c r="E29" s="82"/>
      <c r="F29" s="82"/>
      <c r="G29" s="82"/>
      <c r="H29" s="82"/>
      <c r="I29" s="82"/>
      <c r="J29" s="82"/>
      <c r="K29" s="82"/>
      <c r="L29" s="82"/>
      <c r="M29" s="82"/>
      <c r="N29" s="82"/>
      <c r="O29" s="82"/>
      <c r="P29" s="83"/>
      <c r="Q29" s="18"/>
      <c r="R29" s="18"/>
      <c r="S29" s="18"/>
      <c r="T29" s="18"/>
      <c r="U29" s="18"/>
      <c r="V29" s="18"/>
      <c r="W29" s="18"/>
      <c r="X29" s="18"/>
      <c r="Y29" s="18"/>
      <c r="Z29" s="18"/>
      <c r="AA29" s="18"/>
      <c r="AB29" s="18"/>
      <c r="AC29" s="18"/>
      <c r="AD29" s="18"/>
    </row>
    <row r="30" spans="2:30" s="17" customFormat="1" ht="27.6" customHeight="1">
      <c r="Q30" s="18"/>
      <c r="R30" s="18"/>
      <c r="S30" s="18"/>
      <c r="T30" s="18"/>
      <c r="U30" s="18"/>
      <c r="V30" s="18"/>
      <c r="W30" s="18"/>
      <c r="X30" s="18"/>
      <c r="Y30" s="18"/>
      <c r="Z30" s="18"/>
      <c r="AA30" s="18"/>
      <c r="AB30" s="18"/>
      <c r="AC30" s="18"/>
      <c r="AD30" s="18"/>
    </row>
    <row r="31" spans="2:30" s="17" customFormat="1" ht="18" customHeight="1">
      <c r="K31" s="5" t="s">
        <v>29</v>
      </c>
      <c r="L31" s="42" t="str">
        <f>"　"&amp;入力フォーム!D7&amp;"　　　印"</f>
        <v>　　　　印</v>
      </c>
      <c r="Q31" s="18"/>
      <c r="R31" s="18"/>
      <c r="S31" s="18"/>
      <c r="T31" s="18"/>
      <c r="U31" s="18"/>
      <c r="V31" s="18"/>
      <c r="W31" s="18"/>
      <c r="X31" s="18"/>
      <c r="Y31" s="18"/>
      <c r="Z31" s="18"/>
      <c r="AA31" s="18"/>
      <c r="AB31" s="18"/>
      <c r="AC31" s="18"/>
      <c r="AD31" s="18"/>
    </row>
    <row r="33" spans="12:13" ht="30.6" customHeight="1">
      <c r="L33" s="27"/>
      <c r="M33" s="27"/>
    </row>
  </sheetData>
  <mergeCells count="8">
    <mergeCell ref="B28:O28"/>
    <mergeCell ref="C29:P29"/>
    <mergeCell ref="A1:P1"/>
    <mergeCell ref="L2:N2"/>
    <mergeCell ref="C19:P19"/>
    <mergeCell ref="C22:P22"/>
    <mergeCell ref="B21:O21"/>
    <mergeCell ref="C26:P26"/>
  </mergeCells>
  <phoneticPr fontId="1"/>
  <pageMargins left="0.70866141732283472" right="0.43" top="0.55118110236220474" bottom="0.55118110236220474" header="0.31496062992125984" footer="0.31496062992125984"/>
  <pageSetup paperSize="9" scale="98" fitToWidth="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29443-F2CC-431C-A343-ECC555995842}">
  <sheetPr>
    <pageSetUpPr fitToPage="1"/>
  </sheetPr>
  <dimension ref="A1:R2"/>
  <sheetViews>
    <sheetView workbookViewId="0">
      <selection activeCell="M5" sqref="M5"/>
    </sheetView>
  </sheetViews>
  <sheetFormatPr defaultRowHeight="18.75"/>
  <cols>
    <col min="14" max="14" width="13.25" customWidth="1"/>
    <col min="17" max="17" width="12.25" customWidth="1"/>
    <col min="18" max="18" width="16.125" customWidth="1"/>
  </cols>
  <sheetData>
    <row r="1" spans="1:18" ht="48">
      <c r="A1" s="67" t="s">
        <v>71</v>
      </c>
      <c r="B1" s="67" t="s">
        <v>72</v>
      </c>
      <c r="C1" s="67" t="s">
        <v>73</v>
      </c>
      <c r="D1" s="67" t="s">
        <v>85</v>
      </c>
      <c r="E1" s="67" t="s">
        <v>74</v>
      </c>
      <c r="F1" s="67" t="s">
        <v>63</v>
      </c>
      <c r="G1" s="67" t="s">
        <v>75</v>
      </c>
      <c r="H1" s="67" t="s">
        <v>76</v>
      </c>
      <c r="I1" s="67" t="s">
        <v>77</v>
      </c>
      <c r="J1" s="67" t="s">
        <v>78</v>
      </c>
      <c r="K1" s="67" t="s">
        <v>79</v>
      </c>
      <c r="L1" s="67" t="s">
        <v>80</v>
      </c>
      <c r="M1" s="67" t="s">
        <v>81</v>
      </c>
      <c r="N1" s="67" t="s">
        <v>82</v>
      </c>
      <c r="O1" s="67" t="s">
        <v>83</v>
      </c>
      <c r="P1" s="67" t="s">
        <v>84</v>
      </c>
      <c r="Q1" s="68" t="s">
        <v>109</v>
      </c>
      <c r="R1" s="68" t="s">
        <v>110</v>
      </c>
    </row>
    <row r="2" spans="1:18">
      <c r="A2" s="68" t="str">
        <f>入力フォーム!D9</f>
        <v>院外臨時採用薬品（購入非計上品目）</v>
      </c>
      <c r="B2" s="68">
        <f>入力フォーム!D5</f>
        <v>0</v>
      </c>
      <c r="C2" s="68">
        <f>入力フォーム!D6</f>
        <v>0</v>
      </c>
      <c r="D2" s="68">
        <f>入力フォーム!D15</f>
        <v>0</v>
      </c>
      <c r="E2" s="69">
        <f>入力フォーム!D11</f>
        <v>0</v>
      </c>
      <c r="F2" s="69">
        <f>入力フォーム!D16</f>
        <v>0</v>
      </c>
      <c r="G2" s="69">
        <f>入力フォーム!D19</f>
        <v>0</v>
      </c>
      <c r="H2" s="69">
        <f>入力フォーム!D12</f>
        <v>0</v>
      </c>
      <c r="I2" s="69">
        <f>入力フォーム!D14</f>
        <v>0</v>
      </c>
      <c r="J2" s="69">
        <f>入力フォーム!D21</f>
        <v>0</v>
      </c>
      <c r="K2" s="68">
        <f>入力フォーム!D24</f>
        <v>0</v>
      </c>
      <c r="L2" s="68" t="s">
        <v>86</v>
      </c>
      <c r="M2" s="68" t="s">
        <v>86</v>
      </c>
      <c r="N2" s="70" t="s">
        <v>86</v>
      </c>
      <c r="O2" s="68">
        <f>入力フォーム!D26</f>
        <v>0</v>
      </c>
      <c r="P2" s="70" t="s">
        <v>86</v>
      </c>
      <c r="Q2" s="68">
        <f>入力フォーム!D17</f>
        <v>0</v>
      </c>
      <c r="R2" s="68">
        <f>入力フォーム!D18</f>
        <v>0</v>
      </c>
    </row>
  </sheetData>
  <phoneticPr fontId="1"/>
  <pageMargins left="0.7" right="0.7" top="0.75" bottom="0.75" header="0.3" footer="0.3"/>
  <pageSetup paperSize="9" scale="68"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FB4A4B-4729-4346-973C-7F99AB1EA39C}">
  <sheetPr>
    <pageSetUpPr fitToPage="1"/>
  </sheetPr>
  <dimension ref="A1:H2"/>
  <sheetViews>
    <sheetView workbookViewId="0">
      <selection activeCell="H2" sqref="H2"/>
    </sheetView>
  </sheetViews>
  <sheetFormatPr defaultRowHeight="18.75"/>
  <cols>
    <col min="1" max="8" width="20.625" customWidth="1"/>
  </cols>
  <sheetData>
    <row r="1" spans="1:8">
      <c r="A1" t="s">
        <v>111</v>
      </c>
      <c r="B1" t="s">
        <v>102</v>
      </c>
      <c r="C1" t="s">
        <v>112</v>
      </c>
      <c r="D1" t="s">
        <v>107</v>
      </c>
      <c r="E1" t="s">
        <v>113</v>
      </c>
      <c r="F1" t="s">
        <v>114</v>
      </c>
      <c r="G1" t="s">
        <v>109</v>
      </c>
      <c r="H1" t="s">
        <v>115</v>
      </c>
    </row>
    <row r="2" spans="1:8">
      <c r="B2" t="str">
        <f>IF(入力フォーム!D15="内服薬","処方",IF(入力フォーム!D15="注射薬","注射",IF(入力フォーム!D15="外用薬","処方","")))</f>
        <v/>
      </c>
      <c r="C2">
        <f>入力フォーム!D11</f>
        <v>0</v>
      </c>
      <c r="D2">
        <f>入力フォーム!D18</f>
        <v>0</v>
      </c>
      <c r="E2">
        <f>入力フォーム!D20</f>
        <v>0</v>
      </c>
      <c r="F2">
        <f>入力フォーム!D12</f>
        <v>0</v>
      </c>
      <c r="G2">
        <f>入力フォーム!D17</f>
        <v>0</v>
      </c>
      <c r="H2">
        <f>入力フォーム!D16</f>
        <v>0</v>
      </c>
    </row>
  </sheetData>
  <phoneticPr fontId="1"/>
  <pageMargins left="0.7" right="0.7" top="0.75" bottom="0.75" header="0.3" footer="0.3"/>
  <pageSetup paperSize="9" scale="73"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M R L B W A p + 4 e e l A A A A 9 g A A A B I A H A B D b 2 5 m a W c v U G F j a 2 F n Z S 5 4 b W w g o h g A K K A U A A A A A A A A A A A A A A A A A A A A A A A A A A A A h Y 8 x D o I w G I W v Q r r T l h o T Q n 7 K 4 G Y k I T E x r k 2 p U I V i a L H c z c E j e Q U x i r o 5 v u 9 9 w 3 v 3 6 w 2 y s W 2 C i + q t 7 k y K I k x R o I z s S m 2 q F A 3 u E M Y o 4 1 A I e R K V C i b Z 2 G S 0 Z Y p q 5 8 4 J I d 5 7 7 B e 4 6 y v C K I 3 I P t 9 s Z a 1 a g T 6 y / i + H 2 l g n j F S I w + 4 1 h j M c s R i z J c M U y A w h 1 + Y r s G n v s / 2 B s B o a N / S K H 0 W 4 L o D M E c j 7 A 3 8 A U E s D B B Q A A g A I A D E S w V 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x E s F Y K I p H u A 4 A A A A R A A A A E w A c A E Z v c m 1 1 b G F z L 1 N l Y 3 R p b 2 4 x L m 0 g o h g A K K A U A A A A A A A A A A A A A A A A A A A A A A A A A A A A K 0 5 N L s n M z 1 M I h t C G 1 g B Q S w E C L Q A U A A I A C A A x E s F Y C n 7 h 5 6 U A A A D 2 A A A A E g A A A A A A A A A A A A A A A A A A A A A A Q 2 9 u Z m l n L 1 B h Y 2 t h Z 2 U u e G 1 s U E s B A i 0 A F A A C A A g A M R L B W A / K 6 a u k A A A A 6 Q A A A B M A A A A A A A A A A A A A A A A A 8 Q A A A F t D b 2 5 0 Z W 5 0 X 1 R 5 c G V z X S 5 4 b W x Q S w E C L Q A U A A I A C A A x E s F Y 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M l W M / 9 P v L U q w n N U z U b x / n g A A A A A C A A A A A A A Q Z g A A A A E A A C A A A A D N q z Z 2 t T z K Z r j T 7 G K V 8 B W L B 1 t 4 b Z q i i c 4 / V Y t r i 7 s d F A A A A A A O g A A A A A I A A C A A A A B J y a T 5 X i j 9 Y Y 2 y o f N U / S D u / g M R O P Q i b G f D X 5 S S E X x D m 1 A A A A D u C Q + x D a Y o X F X P y l h V D p g V x N 7 v l u Q D X R 1 i J Z E 8 L N Y H S 1 a 2 l Q U U j + 6 K M D O y t h T O + i v B c h h N U m C P P K X W 4 t n k E W q i G r d 7 d h 8 5 o X r O + R x k 3 y x Y 2 U A A A A D c U 0 u h 0 I I 5 v n 7 z 2 j n 1 b + T G c r N x P I m u 4 b v 8 Z v g k c O l G 3 r a n d M Y R q 3 z k L I s 1 a L 6 U 9 q B a G A n B 1 a r G A u / B M M S f 9 0 F m < / D a t a M a s h u p > 
</file>

<file path=customXml/itemProps1.xml><?xml version="1.0" encoding="utf-8"?>
<ds:datastoreItem xmlns:ds="http://schemas.openxmlformats.org/officeDocument/2006/customXml" ds:itemID="{2FFFD70A-9CB6-4B2E-A1FF-9F4F27B9858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入力フォーム</vt:lpstr>
      <vt:lpstr>印刷用(右側のシートへの入力は不要です)→</vt:lpstr>
      <vt:lpstr>院外臨時</vt:lpstr>
      <vt:lpstr>集計用</vt:lpstr>
      <vt:lpstr>Access転記用</vt:lpstr>
      <vt:lpstr>院外臨時!Print_Area</vt:lpstr>
      <vt:lpstr>入力フォーム!Print_Area</vt:lpstr>
      <vt:lpstr>入力フォーム!Print_Titles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医療支援課</dc:creator>
  <cp:lastModifiedBy>藻利　翔</cp:lastModifiedBy>
  <cp:lastPrinted>2026-03-06T09:22:53Z</cp:lastPrinted>
  <dcterms:created xsi:type="dcterms:W3CDTF">2023-08-18T02:18:37Z</dcterms:created>
  <dcterms:modified xsi:type="dcterms:W3CDTF">2026-03-06T09:22:55Z</dcterms:modified>
</cp:coreProperties>
</file>